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21.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211.xml" ContentType="application/vnd.openxmlformats-officedocument.spreadsheetml.revisionLog+xml"/>
  <Override PartName="/xl/revisions/revisionLog14.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Override PartName="/xl/revisions/revisionLog1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85" windowWidth="18795" windowHeight="11730" activeTab="1"/>
  </bookViews>
  <sheets>
    <sheet name="Scoring Matrix" sheetId="1" r:id="rId1"/>
    <sheet name="Risk Register" sheetId="2" r:id="rId2"/>
  </sheets>
  <definedNames>
    <definedName name="_xlnm.Print_Titles" localSheetId="1">'Risk Register'!$5:$6</definedName>
    <definedName name="Z_088B9879_8C71_447A_B161_B0E04631E545_.wvu.Cols" localSheetId="1" hidden="1">'Risk Register'!$S:$S</definedName>
    <definedName name="Z_088B9879_8C71_447A_B161_B0E04631E545_.wvu.PrintTitles" localSheetId="1" hidden="1">'Risk Register'!$5:$6</definedName>
    <definedName name="Z_088B9879_8C71_447A_B161_B0E04631E545_.wvu.Rows" localSheetId="1" hidden="1">'Risk Register'!$20:$27</definedName>
    <definedName name="Z_67551D2F_E86F_429D_9750_9C2EA7AE46FB_.wvu.Cols" localSheetId="1" hidden="1">'Risk Register'!$S:$S</definedName>
    <definedName name="Z_67551D2F_E86F_429D_9750_9C2EA7AE46FB_.wvu.PrintTitles" localSheetId="1" hidden="1">'Risk Register'!$5:$6</definedName>
    <definedName name="Z_67551D2F_E86F_429D_9750_9C2EA7AE46FB_.wvu.Rows" localSheetId="1" hidden="1">'Risk Register'!$20:$27</definedName>
    <definedName name="Z_8ADEE4E0_C902_4861_BAFD_A1911A7A06E0_.wvu.Cols" localSheetId="1" hidden="1">'Risk Register'!$S:$S</definedName>
    <definedName name="Z_8ADEE4E0_C902_4861_BAFD_A1911A7A06E0_.wvu.PrintTitles" localSheetId="1" hidden="1">'Risk Register'!$5:$6</definedName>
    <definedName name="Z_8ADEE4E0_C902_4861_BAFD_A1911A7A06E0_.wvu.Rows" localSheetId="1" hidden="1">'Risk Register'!$20:$27</definedName>
    <definedName name="Z_E9FE59B4_E84E_4015_9407_DF3B3CC7C99C_.wvu.Cols" localSheetId="1" hidden="1">'Risk Register'!$S:$S</definedName>
    <definedName name="Z_E9FE59B4_E84E_4015_9407_DF3B3CC7C99C_.wvu.PrintTitles" localSheetId="1" hidden="1">'Risk Register'!$5:$6</definedName>
    <definedName name="Z_E9FE59B4_E84E_4015_9407_DF3B3CC7C99C_.wvu.Rows" localSheetId="1" hidden="1">'Risk Register'!$20:$27</definedName>
  </definedNames>
  <calcPr calcId="125725"/>
  <customWorkbookViews>
    <customWorkbookView name="NLWASZD - Personal View" guid="{E9FE59B4-E84E-4015-9407-DF3B3CC7C99C}" mergeInterval="0" personalView="1" maximized="1" xWindow="1" yWindow="1" windowWidth="1596" windowHeight="910" activeSheetId="2"/>
    <customWorkbookView name="nlwapxg - Personal View" guid="{088B9879-8C71-447A-B161-B0E04631E545}" mergeInterval="0" personalView="1" maximized="1" xWindow="1" yWindow="1" windowWidth="1676" windowHeight="871" activeSheetId="2"/>
    <customWorkbookView name="Taylor, Ursula - Personal View" guid="{8ADEE4E0-C902-4861-BAFD-A1911A7A06E0}" mergeInterval="0" personalView="1" maximized="1" windowWidth="944" windowHeight="519" activeSheetId="2"/>
    <customWorkbookView name="nlwarzb - Personal View" guid="{67551D2F-E86F-429D-9750-9C2EA7AE46FB}" mergeInterval="0" personalView="1" maximized="1" xWindow="1" yWindow="1" windowWidth="1676" windowHeight="820" activeSheetId="2"/>
  </customWorkbookViews>
</workbook>
</file>

<file path=xl/calcChain.xml><?xml version="1.0" encoding="utf-8"?>
<calcChain xmlns="http://schemas.openxmlformats.org/spreadsheetml/2006/main">
  <c r="R19" i="2"/>
  <c r="K19"/>
  <c r="K21"/>
  <c r="R21"/>
  <c r="K22"/>
  <c r="R22"/>
  <c r="K23"/>
  <c r="R23"/>
  <c r="K24"/>
  <c r="R24"/>
  <c r="K25"/>
  <c r="R25"/>
  <c r="K27"/>
  <c r="R27"/>
  <c r="R18"/>
  <c r="R17"/>
  <c r="F11" i="1"/>
  <c r="E11"/>
  <c r="D11"/>
  <c r="F10"/>
  <c r="E10"/>
  <c r="D10"/>
  <c r="F9"/>
  <c r="E9"/>
  <c r="D9"/>
  <c r="K18" i="2"/>
  <c r="K17"/>
  <c r="R16"/>
  <c r="K16"/>
  <c r="R15"/>
  <c r="K15"/>
  <c r="R14"/>
  <c r="K14"/>
  <c r="R26"/>
  <c r="K26"/>
  <c r="R13"/>
  <c r="K13"/>
  <c r="R12"/>
  <c r="K12"/>
  <c r="R11"/>
  <c r="K11"/>
  <c r="R10"/>
  <c r="K10"/>
  <c r="R9"/>
  <c r="K9"/>
  <c r="R8"/>
  <c r="K8"/>
  <c r="R7"/>
  <c r="K7"/>
</calcChain>
</file>

<file path=xl/sharedStrings.xml><?xml version="1.0" encoding="utf-8"?>
<sst xmlns="http://schemas.openxmlformats.org/spreadsheetml/2006/main" count="246" uniqueCount="167">
  <si>
    <t>North London Waste Authority</t>
  </si>
  <si>
    <t xml:space="preserve">   APPENDIX  1</t>
  </si>
  <si>
    <t>Authority: High Level</t>
  </si>
  <si>
    <t>Register Owner:  David Beadle</t>
  </si>
  <si>
    <t>Risk Identification</t>
  </si>
  <si>
    <t>Assessment</t>
  </si>
  <si>
    <t>Risk Management</t>
  </si>
  <si>
    <t>Residual Risk Assessment</t>
  </si>
  <si>
    <t>Risk Number</t>
  </si>
  <si>
    <t>Title</t>
  </si>
  <si>
    <t>Date Added</t>
  </si>
  <si>
    <t>Risk Description</t>
  </si>
  <si>
    <t>Risk Owner</t>
  </si>
  <si>
    <t>Effect</t>
  </si>
  <si>
    <t>Category</t>
  </si>
  <si>
    <t>Status</t>
  </si>
  <si>
    <t>Probability</t>
  </si>
  <si>
    <t>Impact</t>
  </si>
  <si>
    <t>Rating
(R-Y-G)</t>
  </si>
  <si>
    <t>Management Actions Planned</t>
  </si>
  <si>
    <t>Date</t>
  </si>
  <si>
    <t>Management Actions Taken</t>
  </si>
  <si>
    <t>Date Updated</t>
  </si>
  <si>
    <t>Comments</t>
  </si>
  <si>
    <t>NLWA - HL001</t>
  </si>
  <si>
    <t xml:space="preserve">Finance </t>
  </si>
  <si>
    <t>The Authority has insufficient funds to meet its obligations</t>
  </si>
  <si>
    <t>Mike O'Donnell</t>
  </si>
  <si>
    <t>Could have adverse impact on day-to-day service provision and delivery of future services.  Unplanned borrowing would be necessary.</t>
  </si>
  <si>
    <t>Financial / Commercial</t>
  </si>
  <si>
    <t>Active</t>
  </si>
  <si>
    <t>The Authority is a mature organisation with no specific new actions planned other than constant vigilance.</t>
  </si>
  <si>
    <t>On-going</t>
  </si>
  <si>
    <t>Prudent budgets and contingencies are set every year having regard to specific financial risks in consultation with Members. Effective budgetary control systems and reporting arrangements in place. Appropriate insurance cover in place. Internal and external audit review.</t>
  </si>
  <si>
    <t>NLWA - HL002</t>
  </si>
  <si>
    <t>Finance</t>
  </si>
  <si>
    <t>The Authority's control systems do not provide timely detection of fraudulent or corrupt acts</t>
  </si>
  <si>
    <t xml:space="preserve">The Authority may have to take legal action to recover funds or undertake other remedies.  Possible reputational damage. </t>
  </si>
  <si>
    <t>NLWA - HL003a</t>
  </si>
  <si>
    <t>There is a financial failure of LondonWaste Ltd while in Authority ownership</t>
  </si>
  <si>
    <t>David Beadle</t>
  </si>
  <si>
    <t>The value of LWL may be reduced, normal operations may be disrupted, reputation damaged.</t>
  </si>
  <si>
    <t>NLWA - HL003b</t>
  </si>
  <si>
    <t>Activities</t>
  </si>
  <si>
    <t>Andrew Lappage</t>
  </si>
  <si>
    <t>NLWA - HL004</t>
  </si>
  <si>
    <t>The Authority does not manage and maintain current services to meet statutory or other obligations</t>
  </si>
  <si>
    <t xml:space="preserve">Borough waste vehicles unable to discharge loads and return to work. </t>
  </si>
  <si>
    <t>Operational</t>
  </si>
  <si>
    <t>NLWA - HL005a</t>
  </si>
  <si>
    <t>Urgent need to alter services, potentially at higher cost.</t>
  </si>
  <si>
    <t>Contractual</t>
  </si>
  <si>
    <t>NLWA - HL008</t>
  </si>
  <si>
    <t>Strategic</t>
  </si>
  <si>
    <t>NLWA - HL011</t>
  </si>
  <si>
    <t>LondonWaste Ltd fails to maintain regulatory compliance for its services</t>
  </si>
  <si>
    <t>Unavailability of a LWL facility; Borough vehicles have to tip at alternative facility.  Increased cost of service.</t>
  </si>
  <si>
    <t>Regulatory</t>
  </si>
  <si>
    <t>Mature service - risk mitigation measures already in place.</t>
  </si>
  <si>
    <t>Regular engagement with LWL (client and shareholder) to minimise the risk. Emergency Plan to direct boroughs to alternative facility to mitigate the risk.</t>
  </si>
  <si>
    <t>NLWA - HL012</t>
  </si>
  <si>
    <t>Organisation</t>
  </si>
  <si>
    <t>Staff or visitors are injured at work</t>
  </si>
  <si>
    <t>Potential impact on service delivery. Potential legal action. Potential reputational damage.</t>
  </si>
  <si>
    <t>Mature organisation, so no specific actions planned other than regular reviews of procedures and constant vigilance.</t>
  </si>
  <si>
    <t>Risk assessments are undertaken by managers for all activities (office &amp; site) in advance.</t>
  </si>
  <si>
    <t>NLWA - HL014a</t>
  </si>
  <si>
    <t>The Authority does not maintain adequate levels of appropriately qualified and motivated staff</t>
  </si>
  <si>
    <t>Required service outcomes are delayed, possibly with an adverse financial impact.</t>
  </si>
  <si>
    <t>HR / People</t>
  </si>
  <si>
    <t>NLWA - HL015</t>
  </si>
  <si>
    <t>The Authority does not interact with or respond appropriately to stakeholders and the general public including statutory responsibilities (FoI)</t>
  </si>
  <si>
    <t>Potential impact on future service delivery, reputational damage and potential regulatory or legal action.</t>
  </si>
  <si>
    <t>Reputation</t>
  </si>
  <si>
    <t>Maintain a detailed communications plan. Consider communication aspects of all activities. Maintain specialist staff and where necessary specialist advisers.</t>
  </si>
  <si>
    <t>NLWA - HL016</t>
  </si>
  <si>
    <t>The Authority does not maintain effective partnership working with Constituent Boroughs</t>
  </si>
  <si>
    <t>Complete Inter-Authority Agreement (IAA).  Maintain multi-level interaction with Borough officers.</t>
  </si>
  <si>
    <t>NLWA - HL017</t>
  </si>
  <si>
    <t>The Authority does not have adequate systems in place to ensure continuity of its business operations</t>
  </si>
  <si>
    <t>Financial impact through failure to manage service provision; impact on governance if procedures not in place for decision making; potential adverse impact on service delivery.</t>
  </si>
  <si>
    <t>Closed Risks</t>
  </si>
  <si>
    <t>NLWA - HL005b</t>
  </si>
  <si>
    <t>Effect dependent on nature of new legislation. Significant financial impact if renewable energy support changed prior to financial close. Landfill bans and radical changes on packaging also likely to have significant effect. Other changes have more modest impact.</t>
  </si>
  <si>
    <t>Closed</t>
  </si>
  <si>
    <t>Largely reactive monitoring of European, national, regional and local policy and strategy developments. Representations to relevant body on key issues as they arise. More intensive representations where required.</t>
  </si>
  <si>
    <t>Internal team structure established to monitor and identify strategy initiatives and consultations that may be relevant to the Authority's business.  Strategy update report provided to Authority meetings on regular basis. Level of activity kept to a minimum reflecting resource priority for procurement. Strategy work focused on strategy issues with major implications.  Appropriate change in law positions subject to procurement dialogue.</t>
  </si>
  <si>
    <t>NLWA - HL006</t>
  </si>
  <si>
    <t xml:space="preserve">Tim Judson
</t>
  </si>
  <si>
    <t>Legal breach of European procurement rules and potential legal challenge.  Poor value for money secured and higher than necessary levy costs.</t>
  </si>
  <si>
    <t>Delivery of procurement planned and delivery monitored on an on-going basis. Action progressed on key risks - e.g. site acquisition and planning being progressed in parallel to procurement.</t>
  </si>
  <si>
    <t>Procurement strategy reviewed and agreed with a view to ensuring good competition. Reference project sites identified and where possible secured for potential bidder use. Appropriate internal and external resources secured.</t>
  </si>
  <si>
    <t>NLWA - HL007</t>
  </si>
  <si>
    <t xml:space="preserve">
Major delay or variation to optimum procurement outcome. Potential for increased medium term costs and further site acquisition expenditure.
</t>
  </si>
  <si>
    <t>Authority progress with planning application for Pinkham Way site and planning framework for new facilities at Edmonton site. Negotiations with bidders to secure significant risk transfer on any subsequent planning failure, consistent with the standard contract for waste.</t>
  </si>
  <si>
    <t xml:space="preserve">
Planning application for Pinkham Way submitted in May 2011 and put on hold pending outcome of  NLWP. Inspector's report now received and Authority to consider implications as part of review of planning implementation strategy. Work underway with local planning authority in respect to Edmonton site.
</t>
  </si>
  <si>
    <t>NLWA - HL009</t>
  </si>
  <si>
    <t>Tim Judson</t>
  </si>
  <si>
    <t>Dependent on reasons for higher costs and post procurement the degree to which risk has been transferred to WS contractor.</t>
  </si>
  <si>
    <t>Discussions planned with Bidders on value for money of different approaches to interim service pricing. Discussions with Directors of Finance to ascertain value of different pricing approaches to Boroughs. Aim is for risk transfer to WS contractor to be negotiated once general approach is identified.</t>
  </si>
  <si>
    <t>Initial dialogue with Borough Directors of Finance undertaken.</t>
  </si>
  <si>
    <t>NLWA - HL010</t>
  </si>
  <si>
    <t>Higher than anticipated costs as no offset from sale. Complex sub-contractor solution required to allow for any LWL involvement post financial close with risk of risk transfer back to Authority as owners of LWL. Potential for redundant assets when interim services replaced by new services.</t>
  </si>
  <si>
    <t>Action is primarily concerned with seeking to progress sale negotiations to a successful conclusion. Vendor due diligence work to be commissioned in respect to LWL, negotiations on values to be progressed with bidders and, if possible, bidder memoranda to be agreed to govern subsequent variations in value. Parallel work to be undertaken to seek to increase sale value.</t>
  </si>
  <si>
    <t>Vendor due diligence, negotiations and added value work undertaken. Bidder memoranda supplied with ISDS bids by both bidders, together with mark-up of draft share purchase agreement.</t>
  </si>
  <si>
    <t>NLWA - HL014b</t>
  </si>
  <si>
    <t>Tim Judson – Procurement team including advisers</t>
  </si>
  <si>
    <t>Major delay in procurement and greater than anticipated expenditure with external advisers.</t>
  </si>
  <si>
    <t>Ongoing management review of procurement resource requirements and scope for undertaking work in house. Ongoing management action to secure and retain key resources including use of secondments.</t>
  </si>
  <si>
    <t>Appropriate action taken to retain staff and maintain secondment arrangements. Additional secondment on planning in place. New Finance Manager currently being recruited. As yet, no resolution of ongoing workload issues which raise some internal resources risks.</t>
  </si>
  <si>
    <t>DO NOT DELETE OR EDIT</t>
  </si>
  <si>
    <t>Scoring</t>
  </si>
  <si>
    <t>High</t>
  </si>
  <si>
    <t>15 - 25</t>
  </si>
  <si>
    <t xml:space="preserve"> = High Priority</t>
  </si>
  <si>
    <t>Medium</t>
  </si>
  <si>
    <t>5_ 14</t>
  </si>
  <si>
    <t xml:space="preserve"> = Medium Priority</t>
  </si>
  <si>
    <t>Low</t>
  </si>
  <si>
    <t>0 - 4</t>
  </si>
  <si>
    <t xml:space="preserve"> = Low Priority</t>
  </si>
  <si>
    <t>Scoring Matrix</t>
  </si>
  <si>
    <t>IMPACT</t>
  </si>
  <si>
    <t>H</t>
  </si>
  <si>
    <t>M</t>
  </si>
  <si>
    <t>L</t>
  </si>
  <si>
    <t xml:space="preserve">Probability Score </t>
  </si>
  <si>
    <t>Impact (£ m = million)</t>
  </si>
  <si>
    <t>Up to 10% equals Low (1)</t>
  </si>
  <si>
    <t>£0 - £10m = Low (1)</t>
  </si>
  <si>
    <t>From 11% to 60% equal Medium (3)</t>
  </si>
  <si>
    <t xml:space="preserve">£10m - £100m = Medium (3) </t>
  </si>
  <si>
    <t>From 61% up to 100% equals High (5)</t>
  </si>
  <si>
    <t>£100m+ = High (5)</t>
  </si>
  <si>
    <t xml:space="preserve">Boroughs do not achieve optimum service.  NLWA cost of working increases.  Reputational damage. </t>
  </si>
  <si>
    <t>Tim Judson - Procurement</t>
  </si>
  <si>
    <t>There is a challenge to the Authority’s decisions.</t>
  </si>
  <si>
    <t>Use of external legal advisers as appropriate; analysis of proposed strategies carried out and presented to members; communications activity to ensure understanding of Authority actions by public as well as other stakeholders.</t>
  </si>
  <si>
    <t>Regular review of business continuity arrangements/procedures.</t>
  </si>
  <si>
    <t>Regular Officer contact with LWL senior management incl. Member Shareholder Group, regular financial/operational reporting. Working with LWL to maintain profitability and value to the Authority.</t>
  </si>
  <si>
    <t>Insurance requirements in place with LWL.  Internal systems for monitoring the plant in LWL and understood by Authority officers; LWL risk register reviewed and understood.  Continue to review the operational capability of the EFW facility and to determine any investment needs and any changes to the maintenance regime.</t>
  </si>
  <si>
    <t>Risk assessments are undertaken by managers for all activities (office &amp; site) in advance. Timely recruitment of staff.</t>
  </si>
  <si>
    <t>NLWA - HL018</t>
  </si>
  <si>
    <t xml:space="preserve">North London Waste Authority - High Level Risk Register  </t>
  </si>
  <si>
    <t>Additional cost would be incurred outside the control of the Authority for replacement service or landfill.  The value of LWL may be reduced, normal operations will be disrupted, reputation damaged. Borough waste vehicles unable to discharge loads and return to work.</t>
  </si>
  <si>
    <t>Mature service - risk mitigation measures already in place. Continuing regular engagement with contractors and monitoring of waste flows.</t>
  </si>
  <si>
    <t>Regular engagement with contractors to minimise the risk. Emergency Plan to direct boroughs to alternative facility to mitigate the risk.</t>
  </si>
  <si>
    <t xml:space="preserve">The Authority and LondonWaste Ltd do not adequately anticipate impacts of new legislation on  services </t>
  </si>
  <si>
    <t>Mature service - risk mitigation measures already in place. Continuing regular attendance at National and London officer meetings and appropriate industry bodies.</t>
  </si>
  <si>
    <t>Cost to Authority, drain on resources. Distraction from strategic goals. Possible reputational damage.</t>
  </si>
  <si>
    <t>Ensure effective legal advice relating to decision making; robust internal review of strategies and actions arising.  Continue to secure the support of Authority Advisers appointed from constituent boroughs.</t>
  </si>
  <si>
    <t>Closed now part of HL003b</t>
  </si>
  <si>
    <t>IAA terms identified in discussion with boroughs. Partnership Board established with senior borough and Authority officers; regular meetings with borough Chief Executives, Directors of Finance, Directors of Environment and borough waste management colleagues (Partnership Group).</t>
  </si>
  <si>
    <t>Business Continuity procedures in place and understood by staff. Arrangements made for remote working by staff if necessary.</t>
  </si>
  <si>
    <t>Increased cost to the Authority and constituent boroughs.  Possible reputational damage.</t>
  </si>
  <si>
    <t xml:space="preserve">Failure of LWL to fulfil contract requirements </t>
  </si>
  <si>
    <t>Project management in place, consultants appointed, and stakeholder engagement commenced.</t>
  </si>
  <si>
    <t>Plant inspected and reviewed by external consultants; capital expenditure identified. Working Group established with LWL managers and Authority officers.  The external consultants report has been used  by LWL management to help determine the EFW facility's maintenance and investment needs up to 2025.</t>
  </si>
  <si>
    <t>The Authority is a mature organisation with no planned changes other than constant vigilance and the need to be aware of changing requirements and best practice, e.g. as a consequence of the Bribery Act 2010 review working practices and ensure all staff are aware of their responsibilities. Implement recommendations proposed by internal audit.</t>
  </si>
  <si>
    <t>Take all steps to ensure that planning is progressed to allow for option of replacement facility at an appropriate time. Ensure timely consideration of future arrangements.</t>
  </si>
  <si>
    <t>Risk Register Draft as at 03 September 2015</t>
  </si>
  <si>
    <t>The Authority has mature processes in relation to its main contracts and third party credit payments, and the right to set-off overpayments against future payments. The Authority has embedded a range of control systems in its payment and other financial arrangements. The Authority is supported in this regard by the payment control systems operated by the London Borough of Camden.  Staff have received training and provided with guidance on  compliance with the Bribery Act, declarations of gifts and hospitality, conflicts of interest and related party transactions. Internal Audit recommendations have been implemented and a follow up audit completed.  All declarations for 2014/15 have been collected.  Contract standing orders have also been strengthened.</t>
  </si>
  <si>
    <t>NLWA: Regular engagement with DEFRA, BIS, DECC, WRAP at NAWDO meetings, and regular engagement with London Councils, CIWM and other waste authorities, to understand and influence likely future changes.  LWL: Regular engagement with ESA, CIWM and other relevant  organisations.</t>
  </si>
  <si>
    <t>Replacement residual waste treatment arrangements not in place when needed</t>
  </si>
  <si>
    <t>The Shareholder Agreement provides robust controls. The Authority controls the appointment of Directors, capital expenditure and a range of other key matters. Regular detailed reports are received including copies of Board papers and minutes of meetings.  The business plan is being reviewed in conjunction with budget setting.  NLWA Officer &amp; LWL senior management links have been strengthened.  The  Member Shareholder Group also meets with the Board of LWL.</t>
  </si>
  <si>
    <t>Review staffing requirements during normal appraisal and business planning cycles.</t>
  </si>
  <si>
    <t>Communications plan up-dated.  Specialist advisers appointed as necessary.</t>
  </si>
</sst>
</file>

<file path=xl/styles.xml><?xml version="1.0" encoding="utf-8"?>
<styleSheet xmlns="http://schemas.openxmlformats.org/spreadsheetml/2006/main">
  <numFmts count="2">
    <numFmt numFmtId="164" formatCode="m/d/yy\ h:mm:ss"/>
    <numFmt numFmtId="165" formatCode="0.0000%"/>
  </numFmts>
  <fonts count="17">
    <font>
      <sz val="11"/>
      <color theme="1"/>
      <name val="Calibri"/>
      <family val="2"/>
      <scheme val="minor"/>
    </font>
    <font>
      <sz val="10"/>
      <name val="Arial"/>
      <family val="2"/>
    </font>
    <font>
      <b/>
      <sz val="14"/>
      <name val="Arial"/>
      <family val="2"/>
    </font>
    <font>
      <sz val="14"/>
      <name val="Arial"/>
      <family val="2"/>
    </font>
    <font>
      <b/>
      <sz val="18"/>
      <name val="Arial"/>
      <family val="2"/>
    </font>
    <font>
      <strike/>
      <sz val="14"/>
      <name val="Arial"/>
      <family val="2"/>
    </font>
    <font>
      <b/>
      <sz val="10"/>
      <name val="Arial"/>
      <family val="2"/>
    </font>
    <font>
      <b/>
      <sz val="10"/>
      <color indexed="9"/>
      <name val="Arial"/>
      <family val="2"/>
    </font>
    <font>
      <sz val="10"/>
      <name val="Arial"/>
      <family val="2"/>
    </font>
    <font>
      <sz val="11"/>
      <name val="Arial"/>
      <family val="2"/>
    </font>
    <font>
      <sz val="8"/>
      <name val="Arial"/>
      <family val="2"/>
    </font>
    <font>
      <sz val="8"/>
      <color indexed="8"/>
      <name val="Arial"/>
      <family val="2"/>
    </font>
    <font>
      <sz val="14"/>
      <name val="Arial"/>
      <family val="2"/>
    </font>
    <font>
      <i/>
      <sz val="8"/>
      <name val="Arial"/>
      <family val="2"/>
    </font>
    <font>
      <b/>
      <sz val="9"/>
      <name val="Arial"/>
      <family val="2"/>
    </font>
    <font>
      <sz val="18"/>
      <name val="Arial"/>
      <family val="2"/>
    </font>
    <font>
      <sz val="12"/>
      <color rgb="FF000000"/>
      <name val="Arial"/>
      <family val="2"/>
    </font>
  </fonts>
  <fills count="14">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2"/>
        <bgColor indexed="64"/>
      </patternFill>
    </fill>
    <fill>
      <patternFill patternType="solid">
        <fgColor indexed="18"/>
        <bgColor indexed="64"/>
      </patternFill>
    </fill>
    <fill>
      <patternFill patternType="solid">
        <fgColor indexed="9"/>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22"/>
      </bottom>
      <diagonal/>
    </border>
    <border>
      <left/>
      <right style="medium">
        <color indexed="64"/>
      </right>
      <top/>
      <bottom/>
      <diagonal/>
    </border>
    <border>
      <left/>
      <right/>
      <top style="thin">
        <color indexed="22"/>
      </top>
      <bottom style="thin">
        <color indexed="22"/>
      </bottom>
      <diagonal/>
    </border>
    <border>
      <left style="thin">
        <color indexed="8"/>
      </left>
      <right/>
      <top style="thin">
        <color indexed="8"/>
      </top>
      <bottom style="thin">
        <color indexed="22"/>
      </bottom>
      <diagonal/>
    </border>
    <border>
      <left style="thin">
        <color indexed="64"/>
      </left>
      <right style="medium">
        <color indexed="64"/>
      </right>
      <top style="thin">
        <color indexed="64"/>
      </top>
      <bottom style="thin">
        <color indexed="64"/>
      </bottom>
      <diagonal/>
    </border>
    <border>
      <left/>
      <right/>
      <top style="thin">
        <color indexed="22"/>
      </top>
      <bottom/>
      <diagonal/>
    </border>
    <border>
      <left style="thin">
        <color indexed="8"/>
      </left>
      <right/>
      <top style="thin">
        <color indexed="22"/>
      </top>
      <bottom/>
      <diagonal/>
    </border>
    <border>
      <left style="medium">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medium">
        <color indexed="64"/>
      </left>
      <right/>
      <top style="thin">
        <color indexed="64"/>
      </top>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medium">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right style="medium">
        <color indexed="64"/>
      </right>
      <top style="thin">
        <color indexed="9"/>
      </top>
      <bottom style="medium">
        <color indexed="64"/>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s>
  <cellStyleXfs count="35">
    <xf numFmtId="0" fontId="0" fillId="0" borderId="0"/>
    <xf numFmtId="0" fontId="1" fillId="0" borderId="0"/>
    <xf numFmtId="0" fontId="1" fillId="0" borderId="0"/>
    <xf numFmtId="0" fontId="9" fillId="0" borderId="0"/>
    <xf numFmtId="165" fontId="10" fillId="0" borderId="0" applyFont="0" applyFill="0" applyBorder="0" applyAlignment="0" applyProtection="0"/>
    <xf numFmtId="0" fontId="10" fillId="0" borderId="30" applyNumberFormat="0" applyFont="0" applyFill="0" applyAlignment="0" applyProtection="0"/>
    <xf numFmtId="0" fontId="10" fillId="0" borderId="25" applyNumberFormat="0" applyFont="0" applyFill="0" applyAlignment="0" applyProtection="0"/>
    <xf numFmtId="0" fontId="10" fillId="0" borderId="46" applyNumberFormat="0" applyFont="0" applyFill="0" applyAlignment="0" applyProtection="0"/>
    <xf numFmtId="0" fontId="10" fillId="0" borderId="29" applyNumberFormat="0" applyFont="0" applyFill="0" applyAlignment="0" applyProtection="0"/>
    <xf numFmtId="0" fontId="10" fillId="0" borderId="47" applyNumberFormat="0" applyFont="0" applyFill="0" applyAlignment="0" applyProtection="0"/>
    <xf numFmtId="0" fontId="10" fillId="13" borderId="0" applyNumberFormat="0" applyFont="0" applyBorder="0" applyAlignment="0" applyProtection="0"/>
    <xf numFmtId="0" fontId="10" fillId="0" borderId="48" applyNumberFormat="0" applyFont="0" applyFill="0" applyAlignment="0" applyProtection="0"/>
    <xf numFmtId="0" fontId="10" fillId="0" borderId="49" applyNumberFormat="0" applyFont="0" applyFill="0" applyAlignment="0" applyProtection="0"/>
    <xf numFmtId="46" fontId="10" fillId="0" borderId="0" applyFont="0" applyFill="0" applyBorder="0" applyAlignment="0" applyProtection="0"/>
    <xf numFmtId="0" fontId="11" fillId="0" borderId="0" applyNumberFormat="0" applyFill="0" applyBorder="0" applyAlignment="0" applyProtection="0"/>
    <xf numFmtId="0" fontId="10" fillId="0" borderId="50" applyNumberFormat="0" applyFont="0" applyFill="0" applyAlignment="0" applyProtection="0"/>
    <xf numFmtId="0" fontId="10" fillId="0" borderId="51" applyNumberFormat="0" applyFont="0" applyFill="0" applyAlignment="0" applyProtection="0"/>
    <xf numFmtId="0" fontId="10" fillId="0" borderId="45" applyNumberFormat="0" applyFont="0" applyFill="0" applyAlignment="0" applyProtection="0"/>
    <xf numFmtId="0" fontId="10" fillId="0" borderId="27" applyNumberFormat="0" applyFont="0" applyFill="0" applyAlignment="0" applyProtection="0"/>
    <xf numFmtId="0" fontId="10" fillId="0" borderId="45" applyNumberFormat="0" applyFont="0" applyFill="0" applyAlignment="0" applyProtection="0"/>
    <xf numFmtId="0" fontId="10" fillId="0" borderId="0" applyNumberFormat="0" applyFont="0" applyFill="0" applyBorder="0" applyProtection="0">
      <alignment horizontal="center"/>
    </xf>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horizontal="left"/>
    </xf>
    <xf numFmtId="0" fontId="10" fillId="13" borderId="0" applyNumberFormat="0" applyFon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0" fillId="0" borderId="52" applyNumberFormat="0" applyFont="0" applyFill="0" applyAlignment="0" applyProtection="0"/>
    <xf numFmtId="0" fontId="10" fillId="0" borderId="53" applyNumberFormat="0" applyFont="0" applyFill="0" applyAlignment="0" applyProtection="0"/>
    <xf numFmtId="164" fontId="10" fillId="0" borderId="0" applyFont="0" applyFill="0" applyBorder="0" applyAlignment="0" applyProtection="0"/>
    <xf numFmtId="0" fontId="10" fillId="0" borderId="54" applyNumberFormat="0" applyFont="0" applyFill="0" applyAlignment="0" applyProtection="0"/>
    <xf numFmtId="0" fontId="10" fillId="0" borderId="55" applyNumberFormat="0" applyFont="0" applyFill="0" applyAlignment="0" applyProtection="0"/>
    <xf numFmtId="0" fontId="10" fillId="0" borderId="28" applyNumberFormat="0" applyFont="0" applyFill="0" applyAlignment="0" applyProtection="0"/>
    <xf numFmtId="0" fontId="10" fillId="0" borderId="31" applyNumberFormat="0" applyFont="0" applyFill="0" applyAlignment="0" applyProtection="0"/>
    <xf numFmtId="0" fontId="10" fillId="0" borderId="56" applyNumberFormat="0" applyFont="0" applyFill="0" applyAlignment="0" applyProtection="0"/>
  </cellStyleXfs>
  <cellXfs count="150">
    <xf numFmtId="0" fontId="0" fillId="0" borderId="0" xfId="0"/>
    <xf numFmtId="0" fontId="2" fillId="0" borderId="0" xfId="1" applyFont="1" applyFill="1" applyBorder="1" applyAlignment="1">
      <alignment vertical="top"/>
    </xf>
    <xf numFmtId="0" fontId="2" fillId="0" borderId="0" xfId="1" applyFont="1" applyFill="1" applyAlignment="1">
      <alignment vertical="top"/>
    </xf>
    <xf numFmtId="2" fontId="2" fillId="2" borderId="0" xfId="0" applyNumberFormat="1" applyFont="1" applyFill="1" applyBorder="1" applyAlignment="1">
      <alignment vertical="top"/>
    </xf>
    <xf numFmtId="0" fontId="3" fillId="2" borderId="0" xfId="0" applyFont="1" applyFill="1" applyBorder="1" applyAlignment="1">
      <alignment vertical="center"/>
    </xf>
    <xf numFmtId="0" fontId="4" fillId="2" borderId="5" xfId="0" applyFont="1" applyFill="1" applyBorder="1" applyAlignment="1">
      <alignment vertical="center"/>
    </xf>
    <xf numFmtId="2" fontId="2" fillId="0" borderId="0" xfId="0" applyNumberFormat="1" applyFont="1" applyFill="1" applyBorder="1" applyAlignment="1">
      <alignment vertical="top"/>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2" fillId="3" borderId="8"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center"/>
    </xf>
    <xf numFmtId="0" fontId="2" fillId="5" borderId="0" xfId="0" applyFont="1" applyFill="1" applyAlignment="1">
      <alignment horizontal="center"/>
    </xf>
    <xf numFmtId="0" fontId="2" fillId="3" borderId="8" xfId="2" applyFont="1" applyFill="1" applyBorder="1" applyAlignment="1" applyProtection="1">
      <alignment horizontal="center" vertical="center" wrapText="1"/>
      <protection locked="0"/>
    </xf>
    <xf numFmtId="0" fontId="2" fillId="6" borderId="8" xfId="2" applyFont="1" applyFill="1" applyBorder="1" applyAlignment="1">
      <alignment horizontal="center" vertical="center" textRotation="90" wrapText="1"/>
    </xf>
    <xf numFmtId="0" fontId="2" fillId="4" borderId="8" xfId="2" applyFont="1" applyFill="1" applyBorder="1" applyAlignment="1">
      <alignment horizontal="center" vertical="center" textRotation="90" wrapText="1"/>
    </xf>
    <xf numFmtId="0" fontId="2" fillId="4" borderId="8" xfId="2" applyFont="1" applyFill="1" applyBorder="1" applyAlignment="1">
      <alignment horizontal="center" vertical="center" wrapText="1"/>
    </xf>
    <xf numFmtId="15" fontId="2" fillId="3" borderId="8" xfId="2" applyNumberFormat="1" applyFont="1" applyFill="1" applyBorder="1" applyAlignment="1">
      <alignment horizontal="center" vertical="center" wrapText="1"/>
    </xf>
    <xf numFmtId="0" fontId="2" fillId="3" borderId="8" xfId="2" applyFont="1" applyFill="1" applyBorder="1" applyAlignment="1">
      <alignment horizontal="center" vertical="center" wrapText="1"/>
    </xf>
    <xf numFmtId="0" fontId="3" fillId="0" borderId="0" xfId="0" applyFont="1" applyFill="1" applyBorder="1" applyAlignment="1">
      <alignment horizontal="center"/>
    </xf>
    <xf numFmtId="0" fontId="3" fillId="0" borderId="8" xfId="0" applyFont="1" applyBorder="1" applyAlignment="1">
      <alignment vertical="center" wrapText="1"/>
    </xf>
    <xf numFmtId="14" fontId="3" fillId="0" borderId="8" xfId="0" applyNumberFormat="1" applyFont="1" applyFill="1" applyBorder="1" applyAlignment="1" applyProtection="1">
      <alignment horizontal="center" vertical="center" wrapText="1"/>
      <protection locked="0"/>
    </xf>
    <xf numFmtId="0" fontId="2" fillId="0" borderId="8" xfId="2" applyFont="1" applyFill="1" applyBorder="1" applyAlignment="1" applyProtection="1">
      <alignment horizontal="center" vertical="center" wrapText="1"/>
      <protection locked="0"/>
    </xf>
    <xf numFmtId="2" fontId="3" fillId="3" borderId="8" xfId="0" applyNumberFormat="1" applyFont="1" applyFill="1" applyBorder="1" applyAlignment="1" applyProtection="1">
      <alignment horizontal="center" vertical="center" wrapText="1"/>
      <protection locked="0"/>
    </xf>
    <xf numFmtId="2" fontId="3" fillId="0" borderId="8" xfId="0" applyNumberFormat="1"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7" borderId="8" xfId="0" applyNumberFormat="1" applyFont="1" applyFill="1" applyBorder="1" applyAlignment="1">
      <alignment horizontal="center" vertical="center" wrapText="1"/>
    </xf>
    <xf numFmtId="15" fontId="3" fillId="3" borderId="8" xfId="0" applyNumberFormat="1" applyFont="1" applyFill="1" applyBorder="1" applyAlignment="1" applyProtection="1">
      <alignment horizontal="center" vertical="center" wrapText="1"/>
      <protection locked="0"/>
    </xf>
    <xf numFmtId="0" fontId="3" fillId="3"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3" fillId="0" borderId="8" xfId="0" applyFont="1" applyBorder="1" applyAlignment="1">
      <alignment horizontal="left" vertical="center" wrapText="1"/>
    </xf>
    <xf numFmtId="0" fontId="3" fillId="0" borderId="12" xfId="0" applyFont="1" applyBorder="1" applyAlignment="1">
      <alignment vertical="center" wrapText="1"/>
    </xf>
    <xf numFmtId="2" fontId="3" fillId="3" borderId="12" xfId="0" applyNumberFormat="1"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7" borderId="12" xfId="0" applyNumberFormat="1" applyFont="1" applyFill="1" applyBorder="1" applyAlignment="1">
      <alignment horizontal="center" vertical="center" wrapText="1"/>
    </xf>
    <xf numFmtId="0" fontId="5" fillId="3" borderId="8" xfId="0" applyFont="1" applyFill="1" applyBorder="1" applyAlignment="1" applyProtection="1">
      <alignment horizontal="left" vertical="center" wrapText="1"/>
      <protection locked="0"/>
    </xf>
    <xf numFmtId="0" fontId="3" fillId="0" borderId="0" xfId="0" applyFont="1" applyFill="1" applyBorder="1"/>
    <xf numFmtId="0" fontId="3" fillId="0" borderId="0" xfId="0" applyFont="1"/>
    <xf numFmtId="0" fontId="4" fillId="0" borderId="0" xfId="0" applyFont="1"/>
    <xf numFmtId="0" fontId="3" fillId="0" borderId="0" xfId="0" applyFont="1" applyBorder="1"/>
    <xf numFmtId="0" fontId="0" fillId="11" borderId="16" xfId="0" applyFill="1" applyBorder="1" applyProtection="1"/>
    <xf numFmtId="0" fontId="0" fillId="11" borderId="0" xfId="0" applyFill="1" applyBorder="1" applyProtection="1"/>
    <xf numFmtId="0" fontId="0" fillId="11" borderId="0" xfId="0" applyFill="1" applyBorder="1" applyAlignment="1" applyProtection="1">
      <alignment horizontal="center"/>
    </xf>
    <xf numFmtId="0" fontId="6" fillId="11" borderId="0" xfId="0" applyFont="1" applyFill="1" applyBorder="1" applyAlignment="1" applyProtection="1">
      <alignment horizontal="left"/>
    </xf>
    <xf numFmtId="0" fontId="6" fillId="11" borderId="18" xfId="0" applyFont="1" applyFill="1" applyBorder="1" applyAlignment="1" applyProtection="1">
      <alignment horizontal="left"/>
    </xf>
    <xf numFmtId="0" fontId="7" fillId="12" borderId="19" xfId="0" applyFont="1" applyFill="1" applyBorder="1" applyAlignment="1" applyProtection="1">
      <alignment horizontal="right"/>
    </xf>
    <xf numFmtId="0" fontId="8" fillId="5" borderId="20" xfId="0" applyFont="1" applyFill="1" applyBorder="1" applyProtection="1"/>
    <xf numFmtId="0" fontId="0" fillId="10" borderId="8" xfId="0" applyFill="1" applyBorder="1" applyAlignment="1" applyProtection="1">
      <alignment horizontal="center"/>
    </xf>
    <xf numFmtId="0" fontId="7" fillId="12" borderId="22" xfId="0" applyFont="1" applyFill="1" applyBorder="1" applyAlignment="1" applyProtection="1">
      <alignment horizontal="right"/>
    </xf>
    <xf numFmtId="1" fontId="8" fillId="5" borderId="23" xfId="0" applyNumberFormat="1" applyFont="1" applyFill="1" applyBorder="1" applyProtection="1"/>
    <xf numFmtId="0" fontId="0" fillId="9" borderId="8" xfId="0" applyFill="1" applyBorder="1" applyAlignment="1" applyProtection="1">
      <alignment horizontal="center"/>
    </xf>
    <xf numFmtId="0" fontId="7" fillId="12" borderId="0" xfId="0" applyFont="1" applyFill="1" applyBorder="1" applyAlignment="1" applyProtection="1">
      <alignment horizontal="right"/>
    </xf>
    <xf numFmtId="14" fontId="8" fillId="5" borderId="0" xfId="0" applyNumberFormat="1" applyFont="1" applyFill="1" applyBorder="1" applyProtection="1"/>
    <xf numFmtId="0" fontId="0" fillId="8" borderId="8" xfId="0" applyFill="1" applyBorder="1" applyAlignment="1" applyProtection="1">
      <alignment horizontal="center"/>
    </xf>
    <xf numFmtId="0" fontId="7" fillId="11" borderId="0" xfId="0" applyFont="1" applyFill="1" applyBorder="1" applyAlignment="1" applyProtection="1">
      <alignment horizontal="right"/>
    </xf>
    <xf numFmtId="14" fontId="8" fillId="11" borderId="0" xfId="0" applyNumberFormat="1" applyFont="1" applyFill="1" applyBorder="1" applyProtection="1"/>
    <xf numFmtId="49" fontId="0" fillId="11" borderId="0" xfId="0" applyNumberFormat="1" applyFill="1" applyBorder="1" applyAlignment="1" applyProtection="1">
      <alignment horizontal="left" vertical="top" wrapText="1"/>
    </xf>
    <xf numFmtId="49" fontId="0" fillId="11" borderId="18" xfId="0" applyNumberFormat="1" applyFill="1" applyBorder="1" applyAlignment="1" applyProtection="1">
      <alignment horizontal="left" vertical="top" wrapText="1"/>
    </xf>
    <xf numFmtId="0" fontId="7" fillId="12" borderId="0" xfId="0" applyFont="1" applyFill="1" applyBorder="1" applyAlignment="1" applyProtection="1">
      <alignment horizontal="center" vertical="center" textRotation="90"/>
    </xf>
    <xf numFmtId="0" fontId="8" fillId="5" borderId="25" xfId="0" applyFont="1" applyFill="1" applyBorder="1" applyAlignment="1" applyProtection="1">
      <alignment horizontal="center" vertical="center"/>
    </xf>
    <xf numFmtId="0" fontId="8" fillId="5" borderId="26" xfId="0" applyFont="1" applyFill="1" applyBorder="1" applyAlignment="1" applyProtection="1">
      <alignment horizontal="center" vertical="center"/>
    </xf>
    <xf numFmtId="0" fontId="0" fillId="11" borderId="0" xfId="0" applyFill="1" applyBorder="1" applyAlignment="1" applyProtection="1"/>
    <xf numFmtId="0" fontId="0" fillId="11" borderId="18" xfId="0" applyFill="1" applyBorder="1" applyProtection="1"/>
    <xf numFmtId="0" fontId="8" fillId="5" borderId="27"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10" borderId="9" xfId="0" applyFont="1" applyFill="1" applyBorder="1" applyAlignment="1" applyProtection="1">
      <alignment horizontal="center" vertical="center"/>
    </xf>
    <xf numFmtId="0" fontId="8" fillId="5" borderId="28" xfId="0" applyFont="1" applyFill="1" applyBorder="1" applyAlignment="1" applyProtection="1">
      <alignment horizontal="center" vertical="center"/>
    </xf>
    <xf numFmtId="0" fontId="8" fillId="5" borderId="9" xfId="0" applyFont="1" applyFill="1" applyBorder="1" applyAlignment="1" applyProtection="1">
      <alignment horizontal="center" vertical="center"/>
    </xf>
    <xf numFmtId="0" fontId="8" fillId="11" borderId="0" xfId="0" applyFont="1" applyFill="1" applyBorder="1" applyAlignment="1" applyProtection="1">
      <alignment horizontal="center" vertical="center"/>
    </xf>
    <xf numFmtId="0" fontId="8" fillId="5" borderId="29" xfId="0" applyFont="1" applyFill="1" applyBorder="1" applyAlignment="1" applyProtection="1">
      <alignment horizontal="center" vertical="center"/>
    </xf>
    <xf numFmtId="0" fontId="8" fillId="5" borderId="30" xfId="0" applyFont="1" applyFill="1" applyBorder="1" applyAlignment="1" applyProtection="1">
      <alignment horizontal="center" vertical="center"/>
    </xf>
    <xf numFmtId="0" fontId="8" fillId="5" borderId="25" xfId="0" applyFont="1" applyFill="1" applyBorder="1" applyAlignment="1" applyProtection="1">
      <alignment horizontal="center" vertical="center" wrapText="1"/>
    </xf>
    <xf numFmtId="0" fontId="7" fillId="12" borderId="0" xfId="0" applyFont="1" applyFill="1" applyBorder="1" applyAlignment="1" applyProtection="1">
      <alignment horizontal="center" vertical="center"/>
    </xf>
    <xf numFmtId="0" fontId="7" fillId="12" borderId="0" xfId="0" applyFont="1" applyFill="1" applyBorder="1" applyAlignment="1" applyProtection="1">
      <alignment horizontal="center" vertical="center" wrapText="1"/>
    </xf>
    <xf numFmtId="0" fontId="0" fillId="11" borderId="0" xfId="0" applyFill="1" applyBorder="1" applyAlignment="1" applyProtection="1">
      <alignment horizontal="left" vertical="top" wrapText="1"/>
    </xf>
    <xf numFmtId="0" fontId="6" fillId="11" borderId="16" xfId="0" applyFont="1" applyFill="1" applyBorder="1" applyAlignment="1" applyProtection="1">
      <alignment horizontal="left"/>
    </xf>
    <xf numFmtId="0" fontId="6" fillId="11" borderId="0" xfId="0" applyFont="1" applyFill="1" applyBorder="1" applyAlignment="1" applyProtection="1">
      <alignment horizontal="right"/>
    </xf>
    <xf numFmtId="0" fontId="0" fillId="0" borderId="16" xfId="0" applyBorder="1" applyProtection="1"/>
    <xf numFmtId="0" fontId="0" fillId="0" borderId="0" xfId="0" applyBorder="1" applyProtection="1"/>
    <xf numFmtId="0" fontId="0" fillId="0" borderId="0" xfId="0" applyBorder="1" applyAlignment="1" applyProtection="1"/>
    <xf numFmtId="0" fontId="0" fillId="0" borderId="18" xfId="0" applyBorder="1" applyProtection="1"/>
    <xf numFmtId="0" fontId="6" fillId="5" borderId="32" xfId="0" applyFont="1" applyFill="1" applyBorder="1" applyProtection="1"/>
    <xf numFmtId="0" fontId="8" fillId="5" borderId="2" xfId="0" applyFont="1" applyFill="1" applyBorder="1" applyProtection="1"/>
    <xf numFmtId="0" fontId="8" fillId="5" borderId="3" xfId="0" applyFont="1" applyFill="1" applyBorder="1" applyProtection="1"/>
    <xf numFmtId="49" fontId="6" fillId="0" borderId="33" xfId="0" applyNumberFormat="1" applyFont="1" applyBorder="1" applyAlignment="1" applyProtection="1"/>
    <xf numFmtId="0" fontId="8" fillId="5" borderId="34" xfId="0" applyFont="1" applyFill="1" applyBorder="1" applyAlignment="1" applyProtection="1"/>
    <xf numFmtId="0" fontId="8" fillId="5" borderId="35" xfId="0" applyFont="1" applyFill="1" applyBorder="1" applyAlignment="1" applyProtection="1"/>
    <xf numFmtId="0" fontId="8" fillId="5" borderId="39" xfId="0" applyFont="1" applyFill="1" applyBorder="1" applyProtection="1"/>
    <xf numFmtId="0" fontId="8" fillId="5" borderId="40" xfId="0" applyFont="1" applyFill="1" applyBorder="1" applyProtection="1"/>
    <xf numFmtId="0" fontId="8" fillId="5" borderId="41" xfId="0" applyFont="1" applyFill="1" applyBorder="1" applyProtection="1"/>
    <xf numFmtId="0" fontId="8" fillId="5" borderId="42" xfId="0" applyFont="1" applyFill="1" applyBorder="1" applyAlignment="1" applyProtection="1"/>
    <xf numFmtId="0" fontId="8" fillId="5" borderId="43" xfId="0" applyFont="1" applyFill="1" applyBorder="1" applyAlignment="1" applyProtection="1"/>
    <xf numFmtId="0" fontId="8" fillId="5" borderId="44" xfId="0" applyFont="1" applyFill="1" applyBorder="1" applyAlignment="1" applyProtection="1"/>
    <xf numFmtId="0" fontId="2" fillId="3" borderId="8" xfId="0" applyFont="1" applyFill="1" applyBorder="1" applyAlignment="1" applyProtection="1">
      <alignment horizontal="left" vertical="center" wrapText="1"/>
      <protection locked="0"/>
    </xf>
    <xf numFmtId="0" fontId="3" fillId="0" borderId="0" xfId="0" applyFont="1" applyAlignment="1">
      <alignment horizontal="left"/>
    </xf>
    <xf numFmtId="0" fontId="2" fillId="0" borderId="8" xfId="2" applyFont="1" applyFill="1" applyBorder="1" applyAlignment="1" applyProtection="1">
      <alignment horizontal="center" vertical="center" wrapText="1"/>
      <protection locked="0"/>
    </xf>
    <xf numFmtId="0" fontId="16" fillId="0" borderId="0" xfId="0" applyFont="1"/>
    <xf numFmtId="0" fontId="3" fillId="3" borderId="0" xfId="0" applyFont="1" applyFill="1" applyBorder="1" applyAlignment="1" applyProtection="1">
      <alignment horizontal="left" vertical="center" wrapText="1"/>
      <protection locked="0"/>
    </xf>
    <xf numFmtId="0" fontId="3" fillId="0" borderId="8"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0" borderId="0" xfId="0" applyFont="1" applyAlignment="1">
      <alignment wrapText="1"/>
    </xf>
    <xf numFmtId="2" fontId="2" fillId="2" borderId="4" xfId="0" applyNumberFormat="1" applyFont="1" applyFill="1" applyBorder="1" applyAlignment="1">
      <alignment vertical="top"/>
    </xf>
    <xf numFmtId="2" fontId="2" fillId="2" borderId="0" xfId="0" applyNumberFormat="1" applyFont="1" applyFill="1" applyBorder="1" applyAlignment="1">
      <alignment vertical="top"/>
    </xf>
    <xf numFmtId="0" fontId="8" fillId="5" borderId="16" xfId="0" applyFont="1" applyFill="1" applyBorder="1" applyAlignment="1" applyProtection="1">
      <alignment horizontal="left"/>
    </xf>
    <xf numFmtId="0" fontId="8" fillId="5" borderId="0" xfId="0" applyFont="1" applyFill="1" applyBorder="1" applyAlignment="1" applyProtection="1">
      <alignment horizontal="left"/>
    </xf>
    <xf numFmtId="0" fontId="8" fillId="5" borderId="5" xfId="0" applyFont="1" applyFill="1" applyBorder="1" applyAlignment="1" applyProtection="1">
      <alignment horizontal="left"/>
    </xf>
    <xf numFmtId="49" fontId="8" fillId="0" borderId="36" xfId="0" applyNumberFormat="1" applyFont="1" applyFill="1" applyBorder="1" applyAlignment="1" applyProtection="1"/>
    <xf numFmtId="0" fontId="8" fillId="0" borderId="37" xfId="0" applyFont="1" applyBorder="1" applyAlignment="1"/>
    <xf numFmtId="0" fontId="8" fillId="0" borderId="38" xfId="0" applyFont="1" applyBorder="1" applyAlignment="1"/>
    <xf numFmtId="0" fontId="7" fillId="12" borderId="24" xfId="0" applyFont="1" applyFill="1" applyBorder="1" applyAlignment="1" applyProtection="1">
      <alignment horizontal="center" vertical="center" textRotation="90"/>
    </xf>
    <xf numFmtId="0" fontId="7" fillId="12" borderId="31" xfId="0" applyFont="1" applyFill="1" applyBorder="1" applyAlignment="1" applyProtection="1">
      <alignment horizontal="center" vertical="center"/>
    </xf>
    <xf numFmtId="17" fontId="8" fillId="5" borderId="16" xfId="0" applyNumberFormat="1" applyFont="1" applyFill="1" applyBorder="1" applyAlignment="1" applyProtection="1">
      <alignment horizontal="left"/>
    </xf>
    <xf numFmtId="17" fontId="8" fillId="5" borderId="0" xfId="0" applyNumberFormat="1" applyFont="1" applyFill="1" applyBorder="1" applyAlignment="1" applyProtection="1">
      <alignment horizontal="left"/>
    </xf>
    <xf numFmtId="17" fontId="8" fillId="5" borderId="5" xfId="0" applyNumberFormat="1" applyFont="1" applyFill="1" applyBorder="1" applyAlignment="1" applyProtection="1">
      <alignment horizontal="left"/>
    </xf>
    <xf numFmtId="49" fontId="8" fillId="0" borderId="36" xfId="0" applyNumberFormat="1" applyFont="1" applyFill="1" applyBorder="1" applyAlignment="1" applyProtection="1">
      <alignment wrapText="1"/>
    </xf>
    <xf numFmtId="0" fontId="8" fillId="0" borderId="37" xfId="0" applyFont="1" applyBorder="1" applyAlignment="1">
      <alignment wrapText="1"/>
    </xf>
    <xf numFmtId="0" fontId="8" fillId="0" borderId="38" xfId="0" applyFont="1" applyBorder="1" applyAlignment="1">
      <alignment wrapText="1"/>
    </xf>
    <xf numFmtId="0" fontId="7" fillId="12" borderId="0" xfId="0" applyFont="1" applyFill="1" applyBorder="1" applyAlignment="1" applyProtection="1">
      <alignment horizontal="center"/>
    </xf>
    <xf numFmtId="0" fontId="0" fillId="0" borderId="0" xfId="0" applyBorder="1" applyAlignment="1">
      <alignment horizontal="center"/>
    </xf>
    <xf numFmtId="0" fontId="6" fillId="11" borderId="13" xfId="0" applyFont="1" applyFill="1" applyBorder="1" applyAlignment="1" applyProtection="1">
      <alignment horizontal="left"/>
    </xf>
    <xf numFmtId="0" fontId="6" fillId="11" borderId="14" xfId="0" applyFont="1" applyFill="1" applyBorder="1" applyAlignment="1" applyProtection="1">
      <alignment horizontal="left"/>
    </xf>
    <xf numFmtId="0" fontId="6" fillId="11" borderId="15" xfId="0" applyFont="1" applyFill="1" applyBorder="1" applyAlignment="1" applyProtection="1">
      <alignment horizontal="left"/>
    </xf>
    <xf numFmtId="0" fontId="7" fillId="12" borderId="17" xfId="0" applyFont="1" applyFill="1" applyBorder="1" applyAlignment="1" applyProtection="1">
      <alignment horizontal="center"/>
    </xf>
    <xf numFmtId="49" fontId="0" fillId="5" borderId="8" xfId="0" applyNumberFormat="1" applyFill="1" applyBorder="1" applyAlignment="1" applyProtection="1">
      <alignment horizontal="left" vertical="top" wrapText="1"/>
    </xf>
    <xf numFmtId="49" fontId="0" fillId="5" borderId="21" xfId="0" applyNumberFormat="1" applyFill="1" applyBorder="1" applyAlignment="1" applyProtection="1">
      <alignment horizontal="left" vertical="top" wrapText="1"/>
    </xf>
    <xf numFmtId="0" fontId="2" fillId="2" borderId="1" xfId="1" applyFont="1" applyFill="1" applyBorder="1" applyAlignment="1">
      <alignment vertical="top" wrapText="1"/>
    </xf>
    <xf numFmtId="0" fontId="2" fillId="2" borderId="2" xfId="1" applyFont="1" applyFill="1" applyBorder="1" applyAlignment="1">
      <alignment vertical="top"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2" fontId="2" fillId="2" borderId="4" xfId="0" applyNumberFormat="1" applyFont="1" applyFill="1" applyBorder="1" applyAlignment="1">
      <alignment vertical="top"/>
    </xf>
    <xf numFmtId="2" fontId="2" fillId="2" borderId="0" xfId="0" applyNumberFormat="1" applyFont="1" applyFill="1" applyBorder="1" applyAlignment="1">
      <alignment vertical="top"/>
    </xf>
    <xf numFmtId="0" fontId="2" fillId="2" borderId="4" xfId="1" applyFont="1" applyFill="1" applyBorder="1" applyAlignment="1">
      <alignment vertical="top" wrapText="1"/>
    </xf>
    <xf numFmtId="0" fontId="2" fillId="2" borderId="0" xfId="1" applyFont="1" applyFill="1" applyBorder="1" applyAlignment="1">
      <alignment vertical="top" wrapText="1"/>
    </xf>
    <xf numFmtId="0" fontId="2" fillId="3" borderId="8" xfId="0" applyFont="1" applyFill="1" applyBorder="1" applyAlignment="1" applyProtection="1">
      <alignment horizontal="center" vertical="center"/>
      <protection locked="0"/>
    </xf>
    <xf numFmtId="0" fontId="3" fillId="0" borderId="8" xfId="0" applyFont="1" applyBorder="1"/>
    <xf numFmtId="0" fontId="2" fillId="4" borderId="9" xfId="0" applyFont="1" applyFill="1" applyBorder="1" applyAlignment="1">
      <alignment horizontal="center" vertical="center"/>
    </xf>
    <xf numFmtId="0" fontId="3" fillId="0" borderId="10" xfId="0" applyFont="1" applyBorder="1" applyAlignment="1"/>
    <xf numFmtId="0" fontId="3" fillId="0" borderId="11" xfId="0" applyFont="1" applyBorder="1" applyAlignment="1"/>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0" borderId="10" xfId="0" applyFont="1" applyBorder="1" applyAlignment="1">
      <alignment wrapText="1"/>
    </xf>
    <xf numFmtId="0" fontId="3" fillId="0" borderId="11" xfId="0" applyFont="1" applyBorder="1" applyAlignment="1">
      <alignment wrapText="1"/>
    </xf>
  </cellXfs>
  <cellStyles count="35">
    <cellStyle name="Normal" xfId="0" builtinId="0"/>
    <cellStyle name="Normal 2" xfId="3"/>
    <cellStyle name="Normal_C1 top 10 risk reg template" xfId="1"/>
    <cellStyle name="Normal_Sheet1" xfId="2"/>
    <cellStyle name="RISKbigPercent" xfId="4"/>
    <cellStyle name="RISKblandrEdge" xfId="5"/>
    <cellStyle name="RISKblCorner" xfId="6"/>
    <cellStyle name="RISKbottomEdge" xfId="7"/>
    <cellStyle name="RISKbrCorner" xfId="8"/>
    <cellStyle name="RISKdarkBoxed" xfId="9"/>
    <cellStyle name="RISKdarkShade" xfId="10"/>
    <cellStyle name="RISKdbottomEdge" xfId="11"/>
    <cellStyle name="RISKdrightEdge" xfId="12"/>
    <cellStyle name="RISKdurationTime" xfId="13"/>
    <cellStyle name="RISKinNumber" xfId="14"/>
    <cellStyle name="RISKlandrEdge" xfId="15"/>
    <cellStyle name="RISKleftEdge" xfId="16"/>
    <cellStyle name="RISKlightBoxed" xfId="17"/>
    <cellStyle name="RISKltandbEdge" xfId="18"/>
    <cellStyle name="RISKnormBoxed" xfId="19"/>
    <cellStyle name="RISKnormCenter" xfId="20"/>
    <cellStyle name="RISKnormHeading" xfId="21"/>
    <cellStyle name="RISKnormItal" xfId="22"/>
    <cellStyle name="RISKnormLabel" xfId="23"/>
    <cellStyle name="RISKnormShade" xfId="24"/>
    <cellStyle name="RISKnormTitle" xfId="25"/>
    <cellStyle name="RISKoutNumber" xfId="26"/>
    <cellStyle name="RISKrightEdge" xfId="27"/>
    <cellStyle name="RISKrtandbEdge" xfId="28"/>
    <cellStyle name="RISKssTime" xfId="29"/>
    <cellStyle name="RISKtandbEdge" xfId="30"/>
    <cellStyle name="RISKtlandrEdge" xfId="31"/>
    <cellStyle name="RISKtlCorner" xfId="32"/>
    <cellStyle name="RISKtopEdge" xfId="33"/>
    <cellStyle name="RISKtrCorner" xfId="34"/>
  </cellStyles>
  <dxfs count="7">
    <dxf>
      <fill>
        <patternFill>
          <bgColor indexed="10"/>
        </patternFill>
      </fill>
    </dxf>
    <dxf>
      <fill>
        <patternFill>
          <bgColor indexed="34"/>
        </patternFill>
      </fill>
    </dxf>
    <dxf>
      <fill>
        <patternFill>
          <bgColor indexed="11"/>
        </patternFill>
      </fill>
    </dxf>
    <dxf>
      <fill>
        <patternFill>
          <bgColor indexed="22"/>
        </patternFill>
      </fill>
    </dxf>
    <dxf>
      <font>
        <b/>
        <i val="0"/>
        <condense val="0"/>
        <extend val="0"/>
      </font>
      <fill>
        <patternFill>
          <bgColor indexed="11"/>
        </patternFill>
      </fill>
    </dxf>
    <dxf>
      <font>
        <b/>
        <i val="0"/>
        <condense val="0"/>
        <extend val="0"/>
      </font>
      <fill>
        <patternFill>
          <bgColor indexed="13"/>
        </patternFill>
      </fill>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11.xml"/><Relationship Id="rId25" Type="http://schemas.openxmlformats.org/officeDocument/2006/relationships/revisionLog" Target="revisionLog111.xml"/><Relationship Id="rId29" Type="http://schemas.openxmlformats.org/officeDocument/2006/relationships/revisionLog" Target="revisionLog12.xml"/><Relationship Id="rId24" Type="http://schemas.openxmlformats.org/officeDocument/2006/relationships/revisionLog" Target="revisionLog1111.xml"/><Relationship Id="rId23" Type="http://schemas.openxmlformats.org/officeDocument/2006/relationships/revisionLog" Target="revisionLog11111.xml"/><Relationship Id="rId28" Type="http://schemas.openxmlformats.org/officeDocument/2006/relationships/revisionLog" Target="revisionLog121.xml"/><Relationship Id="rId31" Type="http://schemas.openxmlformats.org/officeDocument/2006/relationships/revisionLog" Target="revisionLog1.xml"/><Relationship Id="rId22" Type="http://schemas.openxmlformats.org/officeDocument/2006/relationships/revisionLog" Target="revisionLog1211.xml"/><Relationship Id="rId27" Type="http://schemas.openxmlformats.org/officeDocument/2006/relationships/revisionLog" Target="revisionLog13.xml"/><Relationship Id="rId30"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guid="{D648D5E4-F0B8-4825-9226-19426690F454}" diskRevisions="1" revisionId="209" version="2">
  <header guid="{9C274F76-28DC-432F-954C-E773724C6E32}" dateTime="2015-09-03T15:38:12" maxSheetId="3" userName="nlwapxg" r:id="rId22" minRId="154" maxRId="158">
    <sheetIdMap count="2">
      <sheetId val="1"/>
      <sheetId val="2"/>
    </sheetIdMap>
  </header>
  <header guid="{F426DF22-4C5F-45B0-A8F1-BABF4D1F24DB}" dateTime="2015-09-03T15:45:53" maxSheetId="3" userName="nlwapxg" r:id="rId23" minRId="162" maxRId="166">
    <sheetIdMap count="2">
      <sheetId val="1"/>
      <sheetId val="2"/>
    </sheetIdMap>
  </header>
  <header guid="{84B96836-1BBF-481F-82C6-DE6600AEFC66}" dateTime="2015-09-03T16:24:20" maxSheetId="3" userName="nlwapxg" r:id="rId24" minRId="170" maxRId="181">
    <sheetIdMap count="2">
      <sheetId val="1"/>
      <sheetId val="2"/>
    </sheetIdMap>
  </header>
  <header guid="{677BCFAE-E859-4E06-89B3-CE037F8BF0F1}" dateTime="2015-09-09T12:19:17" maxSheetId="3" userName="NLWASZD" r:id="rId25">
    <sheetIdMap count="2">
      <sheetId val="1"/>
      <sheetId val="2"/>
    </sheetIdMap>
  </header>
  <header guid="{C1E62793-BF94-472F-B416-E06F7CA24A71}" dateTime="2015-09-09T12:22:24" maxSheetId="3" userName="NLWASZD" r:id="rId26" minRId="188">
    <sheetIdMap count="2">
      <sheetId val="1"/>
      <sheetId val="2"/>
    </sheetIdMap>
  </header>
  <header guid="{EB983413-568C-4DDB-91A9-ACB3A6E05DC3}" dateTime="2015-09-09T12:24:25" maxSheetId="3" userName="NLWASZD" r:id="rId27" minRId="192">
    <sheetIdMap count="2">
      <sheetId val="1"/>
      <sheetId val="2"/>
    </sheetIdMap>
  </header>
  <header guid="{7737D203-E5E8-41E5-B691-972829886ED0}" dateTime="2015-09-09T12:34:15" maxSheetId="3" userName="NLWASZD" r:id="rId28" minRId="196" maxRId="197">
    <sheetIdMap count="2">
      <sheetId val="1"/>
      <sheetId val="2"/>
    </sheetIdMap>
  </header>
  <header guid="{64DD882A-6554-4902-8758-C97073148A54}" dateTime="2015-09-09T12:35:12" maxSheetId="3" userName="NLWASZD" r:id="rId29">
    <sheetIdMap count="2">
      <sheetId val="1"/>
      <sheetId val="2"/>
    </sheetIdMap>
  </header>
  <header guid="{135839DB-E971-4180-A777-97B53112AA0E}" dateTime="2015-09-09T12:41:10" maxSheetId="3" userName="NLWASZD" r:id="rId30">
    <sheetIdMap count="2">
      <sheetId val="1"/>
      <sheetId val="2"/>
    </sheetIdMap>
  </header>
  <header guid="{D648D5E4-F0B8-4825-9226-19426690F454}" dateTime="2015-09-10T16:11:42" maxSheetId="3" userName="NLWASZD" r:id="rId31">
    <sheetIdMap count="2">
      <sheetId val="1"/>
      <sheetId val="2"/>
    </sheetIdMap>
  </header>
</headers>
</file>

<file path=xl/revisions/revisionLog1.xml><?xml version="1.0" encoding="utf-8"?>
<revisions xmlns="http://schemas.openxmlformats.org/spreadsheetml/2006/main" xmlns:r="http://schemas.openxmlformats.org/officeDocument/2006/relationships">
  <rcv guid="{E9FE59B4-E84E-4015-9407-DF3B3CC7C99C}" action="delete"/>
  <rdn rId="0" localSheetId="2" customView="1" name="Z_E9FE59B4_E84E_4015_9407_DF3B3CC7C99C_.wvu.PrintTitles" hidden="1" oldHidden="1">
    <formula>'Risk Register'!$5:$6</formula>
    <oldFormula>'Risk Register'!$5:$6</oldFormula>
  </rdn>
  <rdn rId="0" localSheetId="2" customView="1" name="Z_E9FE59B4_E84E_4015_9407_DF3B3CC7C99C_.wvu.Rows" hidden="1" oldHidden="1">
    <formula>'Risk Register'!$20:$27</formula>
    <oldFormula>'Risk Register'!$20:$27</oldFormula>
  </rdn>
  <rdn rId="0" localSheetId="2" customView="1" name="Z_E9FE59B4_E84E_4015_9407_DF3B3CC7C99C_.wvu.Cols" hidden="1" oldHidden="1">
    <formula>'Risk Register'!$S:$S</formula>
    <oldFormula>'Risk Register'!$S:$S</oldFormula>
  </rdn>
  <rcv guid="{E9FE59B4-E84E-4015-9407-DF3B3CC7C99C}" action="add"/>
</revisions>
</file>

<file path=xl/revisions/revisionLog11.xml><?xml version="1.0" encoding="utf-8"?>
<revisions xmlns="http://schemas.openxmlformats.org/spreadsheetml/2006/main" xmlns:r="http://schemas.openxmlformats.org/officeDocument/2006/relationships">
  <rcc rId="188" sId="2">
    <oc r="N9" t="inlineStr">
      <is>
        <t>The Shareholder Agreement provides robust controls. The Authority controls the appointment of Directors, capital expenditure and a range of other key matters. Regular detailed reports are received including copies of Board papers and minutes of meetings.  The business plan has been updated and will be submitted to the September 2014 Authority meeting for review and approval.  NLWA Officer &amp; LWL senior management links have been strengthened.  The  Member Shareholder Group also meets with the Board of LWL.</t>
      </is>
    </oc>
    <nc r="N9" t="inlineStr">
      <is>
        <t>The Shareholder Agreement provides robust controls. The Authority controls the appointment of Directors, capital expenditure and a range of other key matters. Regular detailed reports are received including copies of Board papers and minutes of meetings.  The business plan is being reviewed in conjunction with budget setting.  NLWA Officer &amp; LWL senior management links have been strengthened.  The  Member Shareholder Group also meets with the Board of LWL.</t>
      </is>
    </nc>
  </rcc>
  <rcv guid="{E9FE59B4-E84E-4015-9407-DF3B3CC7C99C}" action="delete"/>
  <rdn rId="0" localSheetId="2" customView="1" name="Z_E9FE59B4_E84E_4015_9407_DF3B3CC7C99C_.wvu.PrintTitles" hidden="1" oldHidden="1">
    <formula>'Risk Register'!$5:$6</formula>
    <oldFormula>'Risk Register'!$5:$6</oldFormula>
  </rdn>
  <rdn rId="0" localSheetId="2" customView="1" name="Z_E9FE59B4_E84E_4015_9407_DF3B3CC7C99C_.wvu.Rows" hidden="1" oldHidden="1">
    <formula>'Risk Register'!$20:$27</formula>
    <oldFormula>'Risk Register'!$20:$27</oldFormula>
  </rdn>
  <rdn rId="0" localSheetId="2" customView="1" name="Z_E9FE59B4_E84E_4015_9407_DF3B3CC7C99C_.wvu.Cols" hidden="1" oldHidden="1">
    <formula>'Risk Register'!$S:$S</formula>
    <oldFormula>'Risk Register'!$S:$S</oldFormula>
  </rdn>
  <rcv guid="{E9FE59B4-E84E-4015-9407-DF3B3CC7C99C}" action="add"/>
</revisions>
</file>

<file path=xl/revisions/revisionLog111.xml><?xml version="1.0" encoding="utf-8"?>
<revisions xmlns="http://schemas.openxmlformats.org/spreadsheetml/2006/main" xmlns:r="http://schemas.openxmlformats.org/officeDocument/2006/relationships">
  <rcv guid="{E9FE59B4-E84E-4015-9407-DF3B3CC7C99C}" action="delete"/>
  <rdn rId="0" localSheetId="2" customView="1" name="Z_E9FE59B4_E84E_4015_9407_DF3B3CC7C99C_.wvu.PrintTitles" hidden="1" oldHidden="1">
    <formula>'Risk Register'!$5:$6</formula>
    <oldFormula>'Risk Register'!$5:$6</oldFormula>
  </rdn>
  <rdn rId="0" localSheetId="2" customView="1" name="Z_E9FE59B4_E84E_4015_9407_DF3B3CC7C99C_.wvu.Rows" hidden="1" oldHidden="1">
    <formula>'Risk Register'!$20:$27</formula>
    <oldFormula>'Risk Register'!$20:$27</oldFormula>
  </rdn>
  <rdn rId="0" localSheetId="2" customView="1" name="Z_E9FE59B4_E84E_4015_9407_DF3B3CC7C99C_.wvu.Cols" hidden="1" oldHidden="1">
    <formula>'Risk Register'!$S:$S</formula>
    <oldFormula>'Risk Register'!$S:$S</oldFormula>
  </rdn>
  <rcv guid="{E9FE59B4-E84E-4015-9407-DF3B3CC7C99C}" action="add"/>
</revisions>
</file>

<file path=xl/revisions/revisionLog1111.xml><?xml version="1.0" encoding="utf-8"?>
<revisions xmlns="http://schemas.openxmlformats.org/spreadsheetml/2006/main" xmlns:r="http://schemas.openxmlformats.org/officeDocument/2006/relationships">
  <rcc rId="170" sId="2" numFmtId="20">
    <oc r="O7">
      <v>41879</v>
    </oc>
    <nc r="O7">
      <v>42250</v>
    </nc>
  </rcc>
  <rcc rId="171" sId="2" numFmtId="20">
    <oc r="O9">
      <v>41879</v>
    </oc>
    <nc r="O9">
      <v>42250</v>
    </nc>
  </rcc>
  <rcc rId="172" sId="2" numFmtId="20">
    <oc r="O10">
      <v>41879</v>
    </oc>
    <nc r="O10">
      <v>42250</v>
    </nc>
  </rcc>
  <rcc rId="173" sId="2" numFmtId="20">
    <oc r="O11">
      <v>41879</v>
    </oc>
    <nc r="O11">
      <v>42250</v>
    </nc>
  </rcc>
  <rcc rId="174" sId="2" numFmtId="20">
    <oc r="O12">
      <v>41879</v>
    </oc>
    <nc r="O12">
      <v>42250</v>
    </nc>
  </rcc>
  <rcc rId="175" sId="2" numFmtId="20">
    <oc r="O13">
      <v>41879</v>
    </oc>
    <nc r="O13">
      <v>42250</v>
    </nc>
  </rcc>
  <rcc rId="176" sId="2" numFmtId="20">
    <oc r="O14">
      <v>41879</v>
    </oc>
    <nc r="O14">
      <v>42250</v>
    </nc>
  </rcc>
  <rcc rId="177" sId="2" numFmtId="20">
    <oc r="O15">
      <v>41879</v>
    </oc>
    <nc r="O15">
      <v>42250</v>
    </nc>
  </rcc>
  <rcc rId="178" sId="2" numFmtId="20">
    <oc r="O16">
      <v>41879</v>
    </oc>
    <nc r="O16">
      <v>42250</v>
    </nc>
  </rcc>
  <rcc rId="179" sId="2" numFmtId="20">
    <oc r="O17">
      <v>41879</v>
    </oc>
    <nc r="O17">
      <v>42250</v>
    </nc>
  </rcc>
  <rcc rId="180" sId="2" numFmtId="20">
    <oc r="O18">
      <v>41879</v>
    </oc>
    <nc r="O18">
      <v>42250</v>
    </nc>
  </rcc>
  <rcc rId="181" sId="2" numFmtId="20">
    <oc r="O19">
      <v>41879</v>
    </oc>
    <nc r="O19">
      <v>42250</v>
    </nc>
  </rcc>
  <rcv guid="{088B9879-8C71-447A-B161-B0E04631E545}" action="delete"/>
  <rdn rId="0" localSheetId="2" customView="1" name="Z_088B9879_8C71_447A_B161_B0E04631E545_.wvu.PrintTitles" hidden="1" oldHidden="1">
    <formula>'Risk Register'!$5:$6</formula>
    <oldFormula>'Risk Register'!$5:$6</oldFormula>
  </rdn>
  <rdn rId="0" localSheetId="2" customView="1" name="Z_088B9879_8C71_447A_B161_B0E04631E545_.wvu.Rows" hidden="1" oldHidden="1">
    <formula>'Risk Register'!$20:$27</formula>
    <oldFormula>'Risk Register'!$20:$27</oldFormula>
  </rdn>
  <rdn rId="0" localSheetId="2" customView="1" name="Z_088B9879_8C71_447A_B161_B0E04631E545_.wvu.Cols" hidden="1" oldHidden="1">
    <formula>'Risk Register'!$S:$S</formula>
    <oldFormula>'Risk Register'!$S:$S</oldFormula>
  </rdn>
  <rcv guid="{088B9879-8C71-447A-B161-B0E04631E545}" action="add"/>
</revisions>
</file>

<file path=xl/revisions/revisionLog11111.xml><?xml version="1.0" encoding="utf-8"?>
<revisions xmlns="http://schemas.openxmlformats.org/spreadsheetml/2006/main" xmlns:r="http://schemas.openxmlformats.org/officeDocument/2006/relationships">
  <rm rId="162" sheetId="2" source="A14:XFD14" destination="A28:XFD28" sourceSheetId="2">
    <rfmt sheetId="2" xfDxf="1" sqref="A28:XFD28" start="0" length="0">
      <dxf>
        <font>
          <sz val="14"/>
          <color auto="1"/>
          <name val="Arial"/>
          <scheme val="none"/>
        </font>
      </dxf>
    </rfmt>
    <rfmt sheetId="2" sqref="C28" start="0" length="0">
      <dxf/>
    </rfmt>
    <rfmt sheetId="2" sqref="M28" start="0" length="0">
      <dxf>
        <alignment vertical="top" wrapText="1" readingOrder="0"/>
      </dxf>
    </rfmt>
    <rfmt sheetId="2" sqref="N28" start="0" length="0">
      <dxf>
        <alignment vertical="top" wrapText="1" readingOrder="0"/>
      </dxf>
    </rfmt>
    <rfmt sheetId="2" sqref="T28" start="0" length="0">
      <dxf/>
    </rfmt>
    <rfmt sheetId="2" sqref="U28" start="0" length="0">
      <dxf/>
    </rfmt>
    <rfmt sheetId="2" sqref="V28" start="0" length="0">
      <dxf/>
    </rfmt>
    <rfmt sheetId="2" sqref="W28" start="0" length="0">
      <dxf/>
    </rfmt>
    <rfmt sheetId="2" sqref="X28" start="0" length="0">
      <dxf/>
    </rfmt>
    <rfmt sheetId="2" sqref="Y28" start="0" length="0">
      <dxf/>
    </rfmt>
    <rfmt sheetId="2" sqref="Z28" start="0" length="0">
      <dxf/>
    </rfmt>
    <rfmt sheetId="2" sqref="AA28" start="0" length="0">
      <dxf/>
    </rfmt>
    <rfmt sheetId="2" sqref="AB28" start="0" length="0">
      <dxf/>
    </rfmt>
    <rfmt sheetId="2" sqref="AC28" start="0" length="0">
      <dxf/>
    </rfmt>
    <rfmt sheetId="2" sqref="AD28" start="0" length="0">
      <dxf/>
    </rfmt>
    <rfmt sheetId="2" sqref="AE28" start="0" length="0">
      <dxf/>
    </rfmt>
    <rfmt sheetId="2" sqref="AF28" start="0" length="0">
      <dxf/>
    </rfmt>
    <rfmt sheetId="2" sqref="AG28" start="0" length="0">
      <dxf/>
    </rfmt>
    <rfmt sheetId="2" sqref="AH28" start="0" length="0">
      <dxf/>
    </rfmt>
    <rfmt sheetId="2" sqref="AI28" start="0" length="0">
      <dxf/>
    </rfmt>
    <rfmt sheetId="2" sqref="AJ28" start="0" length="0">
      <dxf/>
    </rfmt>
    <rfmt sheetId="2" sqref="AK28" start="0" length="0">
      <dxf/>
    </rfmt>
    <rfmt sheetId="2" sqref="AL28" start="0" length="0">
      <dxf/>
    </rfmt>
    <rfmt sheetId="2" sqref="AM28" start="0" length="0">
      <dxf/>
    </rfmt>
    <rfmt sheetId="2" sqref="AN28" start="0" length="0">
      <dxf/>
    </rfmt>
    <rfmt sheetId="2" sqref="AO28" start="0" length="0">
      <dxf/>
    </rfmt>
    <rfmt sheetId="2" sqref="AP28" start="0" length="0">
      <dxf/>
    </rfmt>
    <rfmt sheetId="2" sqref="AQ28" start="0" length="0">
      <dxf/>
    </rfmt>
    <rfmt sheetId="2" sqref="AR28" start="0" length="0">
      <dxf/>
    </rfmt>
    <rfmt sheetId="2" sqref="AS28" start="0" length="0">
      <dxf/>
    </rfmt>
    <rfmt sheetId="2" sqref="AT28" start="0" length="0">
      <dxf/>
    </rfmt>
    <rfmt sheetId="2" sqref="AU28" start="0" length="0">
      <dxf/>
    </rfmt>
    <rfmt sheetId="2" sqref="AV28" start="0" length="0">
      <dxf/>
    </rfmt>
    <rfmt sheetId="2" sqref="AW28" start="0" length="0">
      <dxf/>
    </rfmt>
    <rfmt sheetId="2" sqref="AX28" start="0" length="0">
      <dxf/>
    </rfmt>
    <rfmt sheetId="2" sqref="AY28" start="0" length="0">
      <dxf/>
    </rfmt>
    <rfmt sheetId="2" sqref="AZ28" start="0" length="0">
      <dxf/>
    </rfmt>
    <rfmt sheetId="2" sqref="BA28" start="0" length="0">
      <dxf/>
    </rfmt>
    <rfmt sheetId="2" sqref="BB28" start="0" length="0">
      <dxf/>
    </rfmt>
    <rfmt sheetId="2" sqref="BC28" start="0" length="0">
      <dxf/>
    </rfmt>
    <rfmt sheetId="2" sqref="BD28" start="0" length="0">
      <dxf/>
    </rfmt>
    <rfmt sheetId="2" sqref="BE28" start="0" length="0">
      <dxf/>
    </rfmt>
    <rfmt sheetId="2" sqref="BF28" start="0" length="0">
      <dxf/>
    </rfmt>
    <rfmt sheetId="2" sqref="BG28" start="0" length="0">
      <dxf/>
    </rfmt>
    <rfmt sheetId="2" sqref="BH28" start="0" length="0">
      <dxf/>
    </rfmt>
    <rfmt sheetId="2" sqref="BI28" start="0" length="0">
      <dxf/>
    </rfmt>
    <rfmt sheetId="2" sqref="BJ28" start="0" length="0">
      <dxf/>
    </rfmt>
    <rfmt sheetId="2" sqref="BK28" start="0" length="0">
      <dxf/>
    </rfmt>
    <rfmt sheetId="2" sqref="BL28" start="0" length="0">
      <dxf/>
    </rfmt>
    <rfmt sheetId="2" sqref="BM28" start="0" length="0">
      <dxf/>
    </rfmt>
    <rfmt sheetId="2" sqref="BN28" start="0" length="0">
      <dxf/>
    </rfmt>
    <rfmt sheetId="2" sqref="BO28" start="0" length="0">
      <dxf/>
    </rfmt>
    <rfmt sheetId="2" sqref="BP28" start="0" length="0">
      <dxf/>
    </rfmt>
    <rfmt sheetId="2" sqref="BQ28" start="0" length="0">
      <dxf/>
    </rfmt>
    <rfmt sheetId="2" sqref="BR28" start="0" length="0">
      <dxf/>
    </rfmt>
    <rfmt sheetId="2" sqref="BS28" start="0" length="0">
      <dxf/>
    </rfmt>
    <rfmt sheetId="2" sqref="BT28" start="0" length="0">
      <dxf/>
    </rfmt>
    <rfmt sheetId="2" sqref="BU28" start="0" length="0">
      <dxf/>
    </rfmt>
    <rfmt sheetId="2" sqref="BV28" start="0" length="0">
      <dxf/>
    </rfmt>
    <rfmt sheetId="2" sqref="BW28" start="0" length="0">
      <dxf/>
    </rfmt>
    <rfmt sheetId="2" sqref="BX28" start="0" length="0">
      <dxf/>
    </rfmt>
    <rfmt sheetId="2" sqref="BY28" start="0" length="0">
      <dxf/>
    </rfmt>
    <rfmt sheetId="2" sqref="BZ28" start="0" length="0">
      <dxf/>
    </rfmt>
  </rm>
  <rrc rId="163" sId="2" ref="A14:XFD14" action="deleteRow">
    <undo index="0" exp="area" ref3D="1" dr="$S$1:$S$1048576" dn="Z_088B9879_8C71_447A_B161_B0E04631E545_.wvu.Cols" sId="2"/>
    <undo index="0" exp="area" ref3D="1" dr="$A$21:$XFD$27" dn="Z_088B9879_8C71_447A_B161_B0E04631E545_.wvu.Rows" sId="2"/>
    <undo index="0" exp="area" ref3D="1" dr="$A$21:$XFD$27" dn="Z_E9FE59B4_E84E_4015_9407_DF3B3CC7C99C_.wvu.Rows" sId="2"/>
    <undo index="0" exp="area" ref3D="1" dr="$S$1:$S$1048576" dn="Z_E9FE59B4_E84E_4015_9407_DF3B3CC7C99C_.wvu.Cols" sId="2"/>
    <undo index="0" exp="area" ref3D="1" dr="$A$21:$XFD$27" dn="Z_8ADEE4E0_C902_4861_BAFD_A1911A7A06E0_.wvu.Rows" sId="2"/>
    <undo index="0" exp="area" ref3D="1" dr="$S$1:$S$1048576" dn="Z_8ADEE4E0_C902_4861_BAFD_A1911A7A06E0_.wvu.Cols" sId="2"/>
    <undo index="0" exp="area" ref3D="1" dr="$A$21:$XFD$27" dn="Z_67551D2F_E86F_429D_9750_9C2EA7AE46FB_.wvu.Rows" sId="2"/>
    <undo index="0" exp="area" ref3D="1" dr="$S$1:$S$1048576" dn="Z_67551D2F_E86F_429D_9750_9C2EA7AE46FB_.wvu.Cols" sId="2"/>
    <rfmt sheetId="2" xfDxf="1" sqref="A14:XFD14" start="0" length="0">
      <dxf>
        <font>
          <sz val="14"/>
          <color auto="1"/>
          <name val="Arial"/>
          <scheme val="none"/>
        </font>
      </dxf>
    </rfmt>
    <rfmt sheetId="2" sqref="M14" start="0" length="0">
      <dxf>
        <alignment vertical="top" wrapText="1" readingOrder="0"/>
      </dxf>
    </rfmt>
    <rfmt sheetId="2" sqref="N14" start="0" length="0">
      <dxf>
        <alignment vertical="top" wrapText="1" readingOrder="0"/>
      </dxf>
    </rfmt>
    <rfmt sheetId="2" sqref="T14" start="0" length="0">
      <dxf/>
    </rfmt>
    <rfmt sheetId="2" sqref="U14" start="0" length="0">
      <dxf/>
    </rfmt>
    <rfmt sheetId="2" sqref="V14" start="0" length="0">
      <dxf/>
    </rfmt>
    <rfmt sheetId="2" sqref="W14" start="0" length="0">
      <dxf/>
    </rfmt>
    <rfmt sheetId="2" sqref="X14" start="0" length="0">
      <dxf/>
    </rfmt>
    <rfmt sheetId="2" sqref="Y14" start="0" length="0">
      <dxf/>
    </rfmt>
    <rfmt sheetId="2" sqref="Z14" start="0" length="0">
      <dxf/>
    </rfmt>
    <rfmt sheetId="2" sqref="AA14" start="0" length="0">
      <dxf/>
    </rfmt>
    <rfmt sheetId="2" sqref="AB14" start="0" length="0">
      <dxf/>
    </rfmt>
    <rfmt sheetId="2" sqref="AC14" start="0" length="0">
      <dxf/>
    </rfmt>
    <rfmt sheetId="2" sqref="AD14" start="0" length="0">
      <dxf/>
    </rfmt>
    <rfmt sheetId="2" sqref="AE14" start="0" length="0">
      <dxf/>
    </rfmt>
    <rfmt sheetId="2" sqref="AF14" start="0" length="0">
      <dxf/>
    </rfmt>
    <rfmt sheetId="2" sqref="AG14" start="0" length="0">
      <dxf/>
    </rfmt>
    <rfmt sheetId="2" sqref="AH14" start="0" length="0">
      <dxf/>
    </rfmt>
    <rfmt sheetId="2" sqref="AI14" start="0" length="0">
      <dxf/>
    </rfmt>
    <rfmt sheetId="2" sqref="AJ14" start="0" length="0">
      <dxf/>
    </rfmt>
    <rfmt sheetId="2" sqref="AK14" start="0" length="0">
      <dxf/>
    </rfmt>
    <rfmt sheetId="2" sqref="AL14" start="0" length="0">
      <dxf/>
    </rfmt>
    <rfmt sheetId="2" sqref="AM14" start="0" length="0">
      <dxf/>
    </rfmt>
    <rfmt sheetId="2" sqref="AN14" start="0" length="0">
      <dxf/>
    </rfmt>
    <rfmt sheetId="2" sqref="AO14" start="0" length="0">
      <dxf/>
    </rfmt>
    <rfmt sheetId="2" sqref="AP14" start="0" length="0">
      <dxf/>
    </rfmt>
    <rfmt sheetId="2" sqref="AQ14" start="0" length="0">
      <dxf/>
    </rfmt>
    <rfmt sheetId="2" sqref="AR14" start="0" length="0">
      <dxf/>
    </rfmt>
    <rfmt sheetId="2" sqref="AS14" start="0" length="0">
      <dxf/>
    </rfmt>
    <rfmt sheetId="2" sqref="AT14" start="0" length="0">
      <dxf/>
    </rfmt>
    <rfmt sheetId="2" sqref="AU14" start="0" length="0">
      <dxf/>
    </rfmt>
    <rfmt sheetId="2" sqref="AV14" start="0" length="0">
      <dxf/>
    </rfmt>
    <rfmt sheetId="2" sqref="AW14" start="0" length="0">
      <dxf/>
    </rfmt>
    <rfmt sheetId="2" sqref="AX14" start="0" length="0">
      <dxf/>
    </rfmt>
    <rfmt sheetId="2" sqref="AY14" start="0" length="0">
      <dxf/>
    </rfmt>
    <rfmt sheetId="2" sqref="AZ14" start="0" length="0">
      <dxf/>
    </rfmt>
    <rfmt sheetId="2" sqref="BA14" start="0" length="0">
      <dxf/>
    </rfmt>
    <rfmt sheetId="2" sqref="BB14" start="0" length="0">
      <dxf/>
    </rfmt>
    <rfmt sheetId="2" sqref="BC14" start="0" length="0">
      <dxf/>
    </rfmt>
    <rfmt sheetId="2" sqref="BD14" start="0" length="0">
      <dxf/>
    </rfmt>
    <rfmt sheetId="2" sqref="BE14" start="0" length="0">
      <dxf/>
    </rfmt>
    <rfmt sheetId="2" sqref="BF14" start="0" length="0">
      <dxf/>
    </rfmt>
    <rfmt sheetId="2" sqref="BG14" start="0" length="0">
      <dxf/>
    </rfmt>
    <rfmt sheetId="2" sqref="BH14" start="0" length="0">
      <dxf/>
    </rfmt>
    <rfmt sheetId="2" sqref="BI14" start="0" length="0">
      <dxf/>
    </rfmt>
    <rfmt sheetId="2" sqref="BJ14" start="0" length="0">
      <dxf/>
    </rfmt>
    <rfmt sheetId="2" sqref="BK14" start="0" length="0">
      <dxf/>
    </rfmt>
    <rfmt sheetId="2" sqref="BL14" start="0" length="0">
      <dxf/>
    </rfmt>
    <rfmt sheetId="2" sqref="BM14" start="0" length="0">
      <dxf/>
    </rfmt>
    <rfmt sheetId="2" sqref="BN14" start="0" length="0">
      <dxf/>
    </rfmt>
    <rfmt sheetId="2" sqref="BO14" start="0" length="0">
      <dxf/>
    </rfmt>
    <rfmt sheetId="2" sqref="BP14" start="0" length="0">
      <dxf/>
    </rfmt>
    <rfmt sheetId="2" sqref="BQ14" start="0" length="0">
      <dxf/>
    </rfmt>
    <rfmt sheetId="2" sqref="BR14" start="0" length="0">
      <dxf/>
    </rfmt>
    <rfmt sheetId="2" sqref="BS14" start="0" length="0">
      <dxf/>
    </rfmt>
    <rfmt sheetId="2" sqref="BT14" start="0" length="0">
      <dxf/>
    </rfmt>
    <rfmt sheetId="2" sqref="BU14" start="0" length="0">
      <dxf/>
    </rfmt>
    <rfmt sheetId="2" sqref="BV14" start="0" length="0">
      <dxf/>
    </rfmt>
    <rfmt sheetId="2" sqref="BW14" start="0" length="0">
      <dxf/>
    </rfmt>
    <rfmt sheetId="2" sqref="BX14" start="0" length="0">
      <dxf/>
    </rfmt>
    <rfmt sheetId="2" sqref="BY14" start="0" length="0">
      <dxf/>
    </rfmt>
    <rfmt sheetId="2" sqref="BZ14" start="0" length="0">
      <dxf/>
    </rfmt>
  </rrc>
  <rrc rId="164" sId="2" ref="A26:XFD26" action="insertRow">
    <undo index="0" exp="area" ref3D="1" dr="$S$1:$S$1048576" dn="Z_088B9879_8C71_447A_B161_B0E04631E545_.wvu.Cols" sId="2"/>
    <undo index="0" exp="area" ref3D="1" dr="$A$20:$XFD$26" dn="Z_088B9879_8C71_447A_B161_B0E04631E545_.wvu.Rows" sId="2"/>
    <undo index="0" exp="area" ref3D="1" dr="$A$20:$XFD$26" dn="Z_E9FE59B4_E84E_4015_9407_DF3B3CC7C99C_.wvu.Rows" sId="2"/>
    <undo index="0" exp="area" ref3D="1" dr="$S$1:$S$1048576" dn="Z_E9FE59B4_E84E_4015_9407_DF3B3CC7C99C_.wvu.Cols" sId="2"/>
    <undo index="0" exp="area" ref3D="1" dr="$A$20:$XFD$26" dn="Z_8ADEE4E0_C902_4861_BAFD_A1911A7A06E0_.wvu.Rows" sId="2"/>
    <undo index="0" exp="area" ref3D="1" dr="$S$1:$S$1048576" dn="Z_8ADEE4E0_C902_4861_BAFD_A1911A7A06E0_.wvu.Cols" sId="2"/>
    <undo index="0" exp="area" ref3D="1" dr="$A$20:$XFD$26" dn="Z_67551D2F_E86F_429D_9750_9C2EA7AE46FB_.wvu.Rows" sId="2"/>
    <undo index="0" exp="area" ref3D="1" dr="$S$1:$S$1048576" dn="Z_67551D2F_E86F_429D_9750_9C2EA7AE46FB_.wvu.Cols" sId="2"/>
  </rrc>
  <rm rId="165" sheetId="2" source="A28:XFD28" destination="A26:XFD26" sourceSheetId="2">
    <rfmt sheetId="2" xfDxf="1" sqref="A26:XFD26" start="0" length="0">
      <dxf>
        <font>
          <sz val="14"/>
          <color auto="1"/>
          <name val="Arial"/>
          <scheme val="none"/>
        </font>
        <alignment horizontal="center" vertical="center" wrapText="1" readingOrder="0"/>
        <protection locked="0"/>
      </dxf>
    </rfmt>
    <rfmt sheetId="2" sqref="A26" start="0" length="0">
      <dxf>
        <font>
          <b/>
          <sz val="14"/>
          <color auto="1"/>
          <name val="Arial"/>
          <scheme val="none"/>
        </font>
        <fill>
          <patternFill patternType="solid">
            <bgColor indexed="41"/>
          </patternFill>
        </fill>
        <alignment horizontal="left" readingOrder="0"/>
        <border outline="0">
          <left style="thin">
            <color indexed="64"/>
          </left>
          <right style="thin">
            <color indexed="64"/>
          </right>
          <top style="thin">
            <color indexed="64"/>
          </top>
          <bottom style="thin">
            <color indexed="64"/>
          </bottom>
        </border>
      </dxf>
    </rfmt>
    <rfmt sheetId="2" sqref="B26" start="0" length="0">
      <dxf>
        <alignment horizontal="general" readingOrder="0"/>
        <border outline="0">
          <left style="thin">
            <color indexed="64"/>
          </left>
          <right style="thin">
            <color indexed="64"/>
          </right>
          <top style="thin">
            <color indexed="64"/>
          </top>
          <bottom style="thin">
            <color indexed="64"/>
          </bottom>
        </border>
        <protection locked="1"/>
      </dxf>
    </rfmt>
    <rfmt sheetId="2" sqref="C26" start="0" length="0">
      <dxf>
        <numFmt numFmtId="19" formatCode="dd/mm/yyyy"/>
        <border outline="0">
          <left style="thin">
            <color indexed="64"/>
          </left>
          <right style="thin">
            <color indexed="64"/>
          </right>
          <top style="thin">
            <color indexed="64"/>
          </top>
          <bottom style="thin">
            <color indexed="64"/>
          </bottom>
        </border>
      </dxf>
    </rfmt>
    <rfmt sheetId="2" sqref="D26" start="0" length="0">
      <dxf>
        <alignment horizontal="general" readingOrder="0"/>
        <border outline="0">
          <left style="thin">
            <color indexed="64"/>
          </left>
          <right style="thin">
            <color indexed="64"/>
          </right>
          <top style="thin">
            <color indexed="64"/>
          </top>
          <bottom style="thin">
            <color indexed="64"/>
          </bottom>
        </border>
        <protection locked="1"/>
      </dxf>
    </rfmt>
    <rfmt sheetId="2" s="1" sqref="E26" start="0" length="0">
      <dxf>
        <font>
          <b/>
          <sz val="14"/>
          <color auto="1"/>
          <name val="Arial"/>
          <scheme val="none"/>
        </font>
        <border outline="0">
          <left style="thin">
            <color indexed="64"/>
          </left>
          <right style="thin">
            <color indexed="64"/>
          </right>
          <top style="thin">
            <color indexed="64"/>
          </top>
          <bottom style="thin">
            <color indexed="64"/>
          </bottom>
        </border>
      </dxf>
    </rfmt>
    <rfmt sheetId="2" sqref="F26" start="0" length="0">
      <dxf>
        <alignment horizontal="general" readingOrder="0"/>
        <border outline="0">
          <left style="thin">
            <color indexed="64"/>
          </left>
          <right style="thin">
            <color indexed="64"/>
          </right>
          <top style="thin">
            <color indexed="64"/>
          </top>
          <bottom style="thin">
            <color indexed="64"/>
          </bottom>
        </border>
        <protection locked="1"/>
      </dxf>
    </rfmt>
    <rfmt sheetId="2" sqref="G26" start="0" length="0">
      <dxf>
        <numFmt numFmtId="2" formatCode="0.00"/>
        <fill>
          <patternFill patternType="solid">
            <bgColor indexed="41"/>
          </patternFill>
        </fill>
        <border outline="0">
          <left style="thin">
            <color indexed="64"/>
          </left>
          <right style="thin">
            <color indexed="64"/>
          </right>
          <top style="thin">
            <color indexed="64"/>
          </top>
          <bottom style="thin">
            <color indexed="64"/>
          </bottom>
        </border>
      </dxf>
    </rfmt>
    <rfmt sheetId="2" sqref="H26" start="0" length="0">
      <dxf>
        <numFmt numFmtId="2" formatCode="0.00"/>
        <border outline="0">
          <left style="thin">
            <color indexed="64"/>
          </left>
          <right style="thin">
            <color indexed="64"/>
          </right>
          <top style="thin">
            <color indexed="64"/>
          </top>
          <bottom style="thin">
            <color indexed="64"/>
          </bottom>
        </border>
      </dxf>
    </rfmt>
    <rfmt sheetId="2" sqref="I26"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J26" start="0" length="0">
      <dxf>
        <fill>
          <patternFill patternType="solid">
            <bgColor indexed="42"/>
          </patternFill>
        </fill>
        <border outline="0">
          <left style="thin">
            <color indexed="64"/>
          </left>
          <right style="thin">
            <color indexed="64"/>
          </right>
          <top style="thin">
            <color indexed="64"/>
          </top>
          <bottom style="thin">
            <color indexed="64"/>
          </bottom>
        </border>
      </dxf>
    </rfmt>
    <rfmt sheetId="2" sqref="K26" start="0" length="0">
      <dxf>
        <fill>
          <patternFill patternType="solid">
            <bgColor indexed="57"/>
          </patternFill>
        </fill>
        <border outline="0">
          <left style="thin">
            <color indexed="64"/>
          </left>
          <right style="thin">
            <color indexed="64"/>
          </right>
          <top style="thin">
            <color indexed="64"/>
          </top>
          <bottom style="thin">
            <color indexed="64"/>
          </bottom>
        </border>
        <protection locked="1"/>
      </dxf>
    </rfmt>
    <rfmt sheetId="2" sqref="L26" start="0" length="0">
      <dxf>
        <alignment horizontal="general" readingOrder="0"/>
        <border outline="0">
          <left style="thin">
            <color indexed="64"/>
          </left>
          <right style="thin">
            <color indexed="64"/>
          </right>
          <top style="thin">
            <color indexed="64"/>
          </top>
          <bottom style="thin">
            <color indexed="64"/>
          </bottom>
        </border>
        <protection locked="1"/>
      </dxf>
    </rfmt>
    <rfmt sheetId="2" sqref="M26" start="0" length="0">
      <dxf>
        <numFmt numFmtId="20" formatCode="dd\-mmm\-yy"/>
        <fill>
          <patternFill patternType="solid">
            <bgColor indexed="41"/>
          </patternFill>
        </fill>
        <border outline="0">
          <left style="thin">
            <color indexed="64"/>
          </left>
          <right style="thin">
            <color indexed="64"/>
          </right>
          <top style="thin">
            <color indexed="64"/>
          </top>
          <bottom style="thin">
            <color indexed="64"/>
          </bottom>
        </border>
      </dxf>
    </rfmt>
    <rfmt sheetId="2" sqref="N26" start="0" length="0">
      <dxf>
        <alignment horizontal="general" readingOrder="0"/>
        <border outline="0">
          <left style="thin">
            <color indexed="64"/>
          </left>
          <right style="thin">
            <color indexed="64"/>
          </right>
          <top style="thin">
            <color indexed="64"/>
          </top>
          <bottom style="thin">
            <color indexed="64"/>
          </bottom>
        </border>
        <protection locked="1"/>
      </dxf>
    </rfmt>
    <rfmt sheetId="2" sqref="O26" start="0" length="0">
      <dxf>
        <numFmt numFmtId="20" formatCode="dd\-mmm\-yy"/>
        <fill>
          <patternFill patternType="solid">
            <bgColor indexed="41"/>
          </patternFill>
        </fill>
        <border outline="0">
          <left style="thin">
            <color indexed="64"/>
          </left>
          <right style="thin">
            <color indexed="64"/>
          </right>
          <top style="thin">
            <color indexed="64"/>
          </top>
          <bottom style="thin">
            <color indexed="64"/>
          </bottom>
        </border>
      </dxf>
    </rfmt>
    <rfmt sheetId="2" sqref="P26"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Q26" start="0" length="0">
      <dxf>
        <fill>
          <patternFill patternType="solid">
            <bgColor indexed="42"/>
          </patternFill>
        </fill>
        <border outline="0">
          <left style="thin">
            <color indexed="64"/>
          </left>
          <right style="thin">
            <color indexed="64"/>
          </right>
          <top style="thin">
            <color indexed="64"/>
          </top>
          <bottom style="thin">
            <color indexed="64"/>
          </bottom>
        </border>
      </dxf>
    </rfmt>
    <rfmt sheetId="2" sqref="R26" start="0" length="0">
      <dxf>
        <fill>
          <patternFill patternType="solid">
            <bgColor indexed="57"/>
          </patternFill>
        </fill>
        <border outline="0">
          <left style="thin">
            <color indexed="64"/>
          </left>
          <right style="thin">
            <color indexed="64"/>
          </right>
          <top style="thin">
            <color indexed="64"/>
          </top>
          <bottom style="thin">
            <color indexed="64"/>
          </bottom>
        </border>
        <protection locked="1"/>
      </dxf>
    </rfmt>
    <rfmt sheetId="2" sqref="S26" start="0" length="0">
      <dxf>
        <fill>
          <patternFill patternType="solid">
            <bgColor indexed="41"/>
          </patternFill>
        </fill>
        <alignment horizontal="left" readingOrder="0"/>
        <border outline="0">
          <left style="thin">
            <color indexed="64"/>
          </left>
          <right style="thin">
            <color indexed="64"/>
          </right>
          <top style="thin">
            <color indexed="64"/>
          </top>
          <bottom style="thin">
            <color indexed="64"/>
          </bottom>
        </border>
      </dxf>
    </rfmt>
    <rfmt sheetId="2" sqref="T26" start="0" length="0">
      <dxf/>
    </rfmt>
    <rfmt sheetId="2" sqref="U26" start="0" length="0">
      <dxf/>
    </rfmt>
    <rfmt sheetId="2" sqref="V26" start="0" length="0">
      <dxf/>
    </rfmt>
    <rfmt sheetId="2" sqref="W26" start="0" length="0">
      <dxf/>
    </rfmt>
    <rfmt sheetId="2" sqref="X26" start="0" length="0">
      <dxf/>
    </rfmt>
    <rfmt sheetId="2" sqref="Y26" start="0" length="0">
      <dxf/>
    </rfmt>
    <rfmt sheetId="2" sqref="Z26" start="0" length="0">
      <dxf/>
    </rfmt>
    <rfmt sheetId="2" sqref="AA26" start="0" length="0">
      <dxf/>
    </rfmt>
    <rfmt sheetId="2" sqref="AB26" start="0" length="0">
      <dxf/>
    </rfmt>
    <rfmt sheetId="2" sqref="AC26" start="0" length="0">
      <dxf/>
    </rfmt>
    <rfmt sheetId="2" sqref="AD26" start="0" length="0">
      <dxf/>
    </rfmt>
    <rfmt sheetId="2" sqref="AE26" start="0" length="0">
      <dxf/>
    </rfmt>
    <rfmt sheetId="2" sqref="AF26" start="0" length="0">
      <dxf/>
    </rfmt>
    <rfmt sheetId="2" sqref="AG26" start="0" length="0">
      <dxf/>
    </rfmt>
    <rfmt sheetId="2" sqref="AH26" start="0" length="0">
      <dxf/>
    </rfmt>
    <rfmt sheetId="2" sqref="AI26" start="0" length="0">
      <dxf/>
    </rfmt>
    <rfmt sheetId="2" sqref="AJ26" start="0" length="0">
      <dxf/>
    </rfmt>
    <rfmt sheetId="2" sqref="AK26" start="0" length="0">
      <dxf/>
    </rfmt>
    <rfmt sheetId="2" sqref="AL26" start="0" length="0">
      <dxf/>
    </rfmt>
    <rfmt sheetId="2" sqref="AM26" start="0" length="0">
      <dxf/>
    </rfmt>
    <rfmt sheetId="2" sqref="AN26" start="0" length="0">
      <dxf/>
    </rfmt>
    <rfmt sheetId="2" sqref="AO26" start="0" length="0">
      <dxf/>
    </rfmt>
    <rfmt sheetId="2" sqref="AP26" start="0" length="0">
      <dxf/>
    </rfmt>
    <rfmt sheetId="2" sqref="AQ26" start="0" length="0">
      <dxf/>
    </rfmt>
    <rfmt sheetId="2" sqref="AR26" start="0" length="0">
      <dxf/>
    </rfmt>
    <rfmt sheetId="2" sqref="AS26" start="0" length="0">
      <dxf/>
    </rfmt>
    <rfmt sheetId="2" sqref="AT26" start="0" length="0">
      <dxf/>
    </rfmt>
    <rfmt sheetId="2" sqref="AU26" start="0" length="0">
      <dxf/>
    </rfmt>
    <rfmt sheetId="2" sqref="AV26" start="0" length="0">
      <dxf/>
    </rfmt>
    <rfmt sheetId="2" sqref="AW26" start="0" length="0">
      <dxf/>
    </rfmt>
    <rfmt sheetId="2" sqref="AX26" start="0" length="0">
      <dxf/>
    </rfmt>
    <rfmt sheetId="2" sqref="AY26" start="0" length="0">
      <dxf/>
    </rfmt>
    <rfmt sheetId="2" sqref="AZ26" start="0" length="0">
      <dxf/>
    </rfmt>
    <rfmt sheetId="2" sqref="BA26" start="0" length="0">
      <dxf/>
    </rfmt>
    <rfmt sheetId="2" sqref="BB26" start="0" length="0">
      <dxf/>
    </rfmt>
    <rfmt sheetId="2" sqref="BC26" start="0" length="0">
      <dxf/>
    </rfmt>
    <rfmt sheetId="2" sqref="BD26" start="0" length="0">
      <dxf/>
    </rfmt>
    <rfmt sheetId="2" sqref="BE26" start="0" length="0">
      <dxf/>
    </rfmt>
    <rfmt sheetId="2" sqref="BF26" start="0" length="0">
      <dxf/>
    </rfmt>
    <rfmt sheetId="2" sqref="BG26" start="0" length="0">
      <dxf/>
    </rfmt>
    <rfmt sheetId="2" sqref="BH26" start="0" length="0">
      <dxf/>
    </rfmt>
    <rfmt sheetId="2" sqref="BI26" start="0" length="0">
      <dxf/>
    </rfmt>
    <rfmt sheetId="2" sqref="BJ26" start="0" length="0">
      <dxf/>
    </rfmt>
    <rfmt sheetId="2" sqref="BK26" start="0" length="0">
      <dxf/>
    </rfmt>
    <rfmt sheetId="2" sqref="BL26" start="0" length="0">
      <dxf/>
    </rfmt>
    <rfmt sheetId="2" sqref="BM26" start="0" length="0">
      <dxf/>
    </rfmt>
    <rfmt sheetId="2" sqref="BN26" start="0" length="0">
      <dxf/>
    </rfmt>
    <rfmt sheetId="2" sqref="BO26" start="0" length="0">
      <dxf/>
    </rfmt>
    <rfmt sheetId="2" sqref="BP26" start="0" length="0">
      <dxf/>
    </rfmt>
    <rfmt sheetId="2" sqref="BQ26" start="0" length="0">
      <dxf/>
    </rfmt>
    <rfmt sheetId="2" sqref="BR26" start="0" length="0">
      <dxf/>
    </rfmt>
    <rfmt sheetId="2" sqref="BS26" start="0" length="0">
      <dxf/>
    </rfmt>
    <rfmt sheetId="2" sqref="BT26" start="0" length="0">
      <dxf/>
    </rfmt>
    <rfmt sheetId="2" sqref="BU26" start="0" length="0">
      <dxf/>
    </rfmt>
    <rfmt sheetId="2" sqref="BV26" start="0" length="0">
      <dxf/>
    </rfmt>
    <rfmt sheetId="2" sqref="BW26" start="0" length="0">
      <dxf/>
    </rfmt>
    <rfmt sheetId="2" sqref="BX26" start="0" length="0">
      <dxf/>
    </rfmt>
  </rm>
  <rrc rId="166" sId="2" ref="A28:XFD28" action="deleteRow">
    <undo index="0" exp="area" ref3D="1" dr="$S$1:$S$1048576" dn="Z_088B9879_8C71_447A_B161_B0E04631E545_.wvu.Cols" sId="2"/>
    <undo index="0" exp="area" ref3D="1" dr="$S$1:$S$1048576" dn="Z_E9FE59B4_E84E_4015_9407_DF3B3CC7C99C_.wvu.Cols" sId="2"/>
    <undo index="0" exp="area" ref3D="1" dr="$S$1:$S$1048576" dn="Z_8ADEE4E0_C902_4861_BAFD_A1911A7A06E0_.wvu.Cols" sId="2"/>
    <undo index="0" exp="area" ref3D="1" dr="$S$1:$S$1048576" dn="Z_67551D2F_E86F_429D_9750_9C2EA7AE46FB_.wvu.Cols" sId="2"/>
    <rfmt sheetId="2" xfDxf="1" sqref="A28:XFD28" start="0" length="0">
      <dxf>
        <font>
          <sz val="14"/>
          <color auto="1"/>
          <name val="Arial"/>
          <scheme val="none"/>
        </font>
      </dxf>
    </rfmt>
    <rfmt sheetId="2" sqref="M28" start="0" length="0">
      <dxf>
        <alignment vertical="top" wrapText="1" readingOrder="0"/>
      </dxf>
    </rfmt>
    <rfmt sheetId="2" sqref="N28" start="0" length="0">
      <dxf>
        <alignment vertical="top" wrapText="1" readingOrder="0"/>
      </dxf>
    </rfmt>
    <rfmt sheetId="2" sqref="T28" start="0" length="0">
      <dxf/>
    </rfmt>
    <rfmt sheetId="2" sqref="U28" start="0" length="0">
      <dxf/>
    </rfmt>
    <rfmt sheetId="2" sqref="V28" start="0" length="0">
      <dxf/>
    </rfmt>
    <rfmt sheetId="2" sqref="W28" start="0" length="0">
      <dxf/>
    </rfmt>
    <rfmt sheetId="2" sqref="X28" start="0" length="0">
      <dxf/>
    </rfmt>
    <rfmt sheetId="2" sqref="Y28" start="0" length="0">
      <dxf/>
    </rfmt>
    <rfmt sheetId="2" sqref="Z28" start="0" length="0">
      <dxf/>
    </rfmt>
    <rfmt sheetId="2" sqref="AA28" start="0" length="0">
      <dxf/>
    </rfmt>
    <rfmt sheetId="2" sqref="AB28" start="0" length="0">
      <dxf/>
    </rfmt>
    <rfmt sheetId="2" sqref="AC28" start="0" length="0">
      <dxf/>
    </rfmt>
    <rfmt sheetId="2" sqref="AD28" start="0" length="0">
      <dxf/>
    </rfmt>
    <rfmt sheetId="2" sqref="AE28" start="0" length="0">
      <dxf/>
    </rfmt>
    <rfmt sheetId="2" sqref="AF28" start="0" length="0">
      <dxf/>
    </rfmt>
    <rfmt sheetId="2" sqref="AG28" start="0" length="0">
      <dxf/>
    </rfmt>
    <rfmt sheetId="2" sqref="AH28" start="0" length="0">
      <dxf/>
    </rfmt>
    <rfmt sheetId="2" sqref="AI28" start="0" length="0">
      <dxf/>
    </rfmt>
    <rfmt sheetId="2" sqref="AJ28" start="0" length="0">
      <dxf/>
    </rfmt>
    <rfmt sheetId="2" sqref="AK28" start="0" length="0">
      <dxf/>
    </rfmt>
    <rfmt sheetId="2" sqref="AL28" start="0" length="0">
      <dxf/>
    </rfmt>
    <rfmt sheetId="2" sqref="AM28" start="0" length="0">
      <dxf/>
    </rfmt>
    <rfmt sheetId="2" sqref="AN28" start="0" length="0">
      <dxf/>
    </rfmt>
    <rfmt sheetId="2" sqref="AO28" start="0" length="0">
      <dxf/>
    </rfmt>
    <rfmt sheetId="2" sqref="AP28" start="0" length="0">
      <dxf/>
    </rfmt>
    <rfmt sheetId="2" sqref="AQ28" start="0" length="0">
      <dxf/>
    </rfmt>
    <rfmt sheetId="2" sqref="AR28" start="0" length="0">
      <dxf/>
    </rfmt>
    <rfmt sheetId="2" sqref="AS28" start="0" length="0">
      <dxf/>
    </rfmt>
    <rfmt sheetId="2" sqref="AT28" start="0" length="0">
      <dxf/>
    </rfmt>
    <rfmt sheetId="2" sqref="AU28" start="0" length="0">
      <dxf/>
    </rfmt>
    <rfmt sheetId="2" sqref="AV28" start="0" length="0">
      <dxf/>
    </rfmt>
    <rfmt sheetId="2" sqref="AW28" start="0" length="0">
      <dxf/>
    </rfmt>
    <rfmt sheetId="2" sqref="AX28" start="0" length="0">
      <dxf/>
    </rfmt>
    <rfmt sheetId="2" sqref="AY28" start="0" length="0">
      <dxf/>
    </rfmt>
    <rfmt sheetId="2" sqref="AZ28" start="0" length="0">
      <dxf/>
    </rfmt>
    <rfmt sheetId="2" sqref="BA28" start="0" length="0">
      <dxf/>
    </rfmt>
    <rfmt sheetId="2" sqref="BB28" start="0" length="0">
      <dxf/>
    </rfmt>
    <rfmt sheetId="2" sqref="BC28" start="0" length="0">
      <dxf/>
    </rfmt>
    <rfmt sheetId="2" sqref="BD28" start="0" length="0">
      <dxf/>
    </rfmt>
    <rfmt sheetId="2" sqref="BE28" start="0" length="0">
      <dxf/>
    </rfmt>
    <rfmt sheetId="2" sqref="BF28" start="0" length="0">
      <dxf/>
    </rfmt>
    <rfmt sheetId="2" sqref="BG28" start="0" length="0">
      <dxf/>
    </rfmt>
    <rfmt sheetId="2" sqref="BH28" start="0" length="0">
      <dxf/>
    </rfmt>
    <rfmt sheetId="2" sqref="BI28" start="0" length="0">
      <dxf/>
    </rfmt>
    <rfmt sheetId="2" sqref="BJ28" start="0" length="0">
      <dxf/>
    </rfmt>
    <rfmt sheetId="2" sqref="BK28" start="0" length="0">
      <dxf/>
    </rfmt>
    <rfmt sheetId="2" sqref="BL28" start="0" length="0">
      <dxf/>
    </rfmt>
    <rfmt sheetId="2" sqref="BM28" start="0" length="0">
      <dxf/>
    </rfmt>
    <rfmt sheetId="2" sqref="BN28" start="0" length="0">
      <dxf/>
    </rfmt>
    <rfmt sheetId="2" sqref="BO28" start="0" length="0">
      <dxf/>
    </rfmt>
    <rfmt sheetId="2" sqref="BP28" start="0" length="0">
      <dxf/>
    </rfmt>
    <rfmt sheetId="2" sqref="BQ28" start="0" length="0">
      <dxf/>
    </rfmt>
    <rfmt sheetId="2" sqref="BR28" start="0" length="0">
      <dxf/>
    </rfmt>
    <rfmt sheetId="2" sqref="BS28" start="0" length="0">
      <dxf/>
    </rfmt>
    <rfmt sheetId="2" sqref="BT28" start="0" length="0">
      <dxf/>
    </rfmt>
    <rfmt sheetId="2" sqref="BU28" start="0" length="0">
      <dxf/>
    </rfmt>
    <rfmt sheetId="2" sqref="BV28" start="0" length="0">
      <dxf/>
    </rfmt>
    <rfmt sheetId="2" sqref="BW28" start="0" length="0">
      <dxf/>
    </rfmt>
    <rfmt sheetId="2" sqref="BX28" start="0" length="0">
      <dxf/>
    </rfmt>
    <rfmt sheetId="2" sqref="BY28" start="0" length="0">
      <dxf/>
    </rfmt>
    <rfmt sheetId="2" sqref="BZ28" start="0" length="0">
      <dxf/>
    </rfmt>
  </rrc>
  <rfmt sheetId="2" sqref="M19" start="0" length="0">
    <dxf>
      <fill>
        <patternFill patternType="solid">
          <bgColor indexed="41"/>
        </patternFill>
      </fill>
    </dxf>
  </rfmt>
  <rfmt sheetId="2" sqref="G19" start="0" length="0">
    <dxf>
      <fill>
        <patternFill patternType="solid">
          <bgColor indexed="41"/>
        </patternFill>
      </fill>
    </dxf>
  </rfmt>
  <rfmt sheetId="2" sqref="I19" start="0" length="0">
    <dxf>
      <fill>
        <patternFill patternType="solid">
          <bgColor indexed="22"/>
        </patternFill>
      </fill>
    </dxf>
  </rfmt>
  <rfmt sheetId="2" sqref="J19" start="0" length="0">
    <dxf>
      <fill>
        <patternFill patternType="solid">
          <bgColor indexed="42"/>
        </patternFill>
      </fill>
    </dxf>
  </rfmt>
  <rcv guid="{088B9879-8C71-447A-B161-B0E04631E545}" action="delete"/>
  <rdn rId="0" localSheetId="2" customView="1" name="Z_088B9879_8C71_447A_B161_B0E04631E545_.wvu.PrintTitles" hidden="1" oldHidden="1">
    <formula>'Risk Register'!$5:$6</formula>
    <oldFormula>'Risk Register'!$5:$6</oldFormula>
  </rdn>
  <rdn rId="0" localSheetId="2" customView="1" name="Z_088B9879_8C71_447A_B161_B0E04631E545_.wvu.Rows" hidden="1" oldHidden="1">
    <formula>'Risk Register'!$20:$27</formula>
    <oldFormula>'Risk Register'!$20:$27</oldFormula>
  </rdn>
  <rdn rId="0" localSheetId="2" customView="1" name="Z_088B9879_8C71_447A_B161_B0E04631E545_.wvu.Cols" hidden="1" oldHidden="1">
    <formula>'Risk Register'!$S:$S</formula>
    <oldFormula>'Risk Register'!$S:$S</oldFormula>
  </rdn>
  <rcv guid="{088B9879-8C71-447A-B161-B0E04631E545}" action="add"/>
</revisions>
</file>

<file path=xl/revisions/revisionLog12.xml><?xml version="1.0" encoding="utf-8"?>
<revisions xmlns="http://schemas.openxmlformats.org/spreadsheetml/2006/main" xmlns:r="http://schemas.openxmlformats.org/officeDocument/2006/relationships">
  <rcv guid="{E9FE59B4-E84E-4015-9407-DF3B3CC7C99C}" action="delete"/>
  <rdn rId="0" localSheetId="2" customView="1" name="Z_E9FE59B4_E84E_4015_9407_DF3B3CC7C99C_.wvu.PrintTitles" hidden="1" oldHidden="1">
    <formula>'Risk Register'!$5:$6</formula>
    <oldFormula>'Risk Register'!$5:$6</oldFormula>
  </rdn>
  <rdn rId="0" localSheetId="2" customView="1" name="Z_E9FE59B4_E84E_4015_9407_DF3B3CC7C99C_.wvu.Rows" hidden="1" oldHidden="1">
    <formula>'Risk Register'!$20:$27</formula>
    <oldFormula>'Risk Register'!$20:$27</oldFormula>
  </rdn>
  <rdn rId="0" localSheetId="2" customView="1" name="Z_E9FE59B4_E84E_4015_9407_DF3B3CC7C99C_.wvu.Cols" hidden="1" oldHidden="1">
    <formula>'Risk Register'!$S:$S</formula>
    <oldFormula>'Risk Register'!$S:$S</oldFormula>
  </rdn>
  <rcv guid="{E9FE59B4-E84E-4015-9407-DF3B3CC7C99C}" action="add"/>
</revisions>
</file>

<file path=xl/revisions/revisionLog121.xml><?xml version="1.0" encoding="utf-8"?>
<revisions xmlns="http://schemas.openxmlformats.org/spreadsheetml/2006/main" xmlns:r="http://schemas.openxmlformats.org/officeDocument/2006/relationships">
  <rcc rId="196" sId="2">
    <oc r="E15" t="inlineStr">
      <is>
        <t xml:space="preserve">David Beadle </t>
      </is>
    </oc>
    <nc r="E15"/>
  </rcc>
  <rcc rId="197" sId="2">
    <oc r="N16" t="inlineStr">
      <is>
        <t>Communications plan up-dated.  Specialist advisers appointed.</t>
      </is>
    </oc>
    <nc r="N16" t="inlineStr">
      <is>
        <t>Communications plan up-dated.  Specialist advisers appointed as necessary.</t>
      </is>
    </nc>
  </rcc>
  <rcv guid="{E9FE59B4-E84E-4015-9407-DF3B3CC7C99C}" action="delete"/>
  <rdn rId="0" localSheetId="2" customView="1" name="Z_E9FE59B4_E84E_4015_9407_DF3B3CC7C99C_.wvu.PrintTitles" hidden="1" oldHidden="1">
    <formula>'Risk Register'!$5:$6</formula>
    <oldFormula>'Risk Register'!$5:$6</oldFormula>
  </rdn>
  <rdn rId="0" localSheetId="2" customView="1" name="Z_E9FE59B4_E84E_4015_9407_DF3B3CC7C99C_.wvu.Rows" hidden="1" oldHidden="1">
    <formula>'Risk Register'!$20:$27</formula>
    <oldFormula>'Risk Register'!$20:$27</oldFormula>
  </rdn>
  <rdn rId="0" localSheetId="2" customView="1" name="Z_E9FE59B4_E84E_4015_9407_DF3B3CC7C99C_.wvu.Cols" hidden="1" oldHidden="1">
    <formula>'Risk Register'!$S:$S</formula>
    <oldFormula>'Risk Register'!$S:$S</oldFormula>
  </rdn>
  <rcv guid="{E9FE59B4-E84E-4015-9407-DF3B3CC7C99C}" action="add"/>
</revisions>
</file>

<file path=xl/revisions/revisionLog1211.xml><?xml version="1.0" encoding="utf-8"?>
<revisions xmlns="http://schemas.openxmlformats.org/spreadsheetml/2006/main" xmlns:r="http://schemas.openxmlformats.org/officeDocument/2006/relationships">
  <rcc rId="154" sId="2" odxf="1" dxf="1">
    <oc r="A2" t="inlineStr">
      <is>
        <t>Risk Register Draft as at 28 August 2014</t>
      </is>
    </oc>
    <nc r="A2" t="inlineStr">
      <is>
        <t>Risk Register Draft as at 03 September 2015</t>
      </is>
    </nc>
    <odxf/>
    <ndxf/>
  </rcc>
  <rcc rId="155" sId="2" numFmtId="20">
    <oc r="O8">
      <v>41879</v>
    </oc>
    <nc r="O8">
      <v>42250</v>
    </nc>
  </rcc>
  <rcc rId="156" sId="2">
    <oc r="N8" t="inlineStr">
      <is>
        <t>The Authority has mature processes in relation to its main contracts and third party credit payments, and the right to set-off overpayments against future payments. The Authority has embedded a range of control systems in its payment and other financial arrangements. The Authority is supported in this regard by the payment control systems operated by the London Borough of Camden.  Staff have received training and provided with guidance on  compliance with the Bribery Act, declarations of gifts and hospitality, conflicts of interest and related party transactions. Internal Audit recommendations have been implemented. All declarations for 2013/14 have been collected.  Contract standing orders have also been strengthened.</t>
      </is>
    </oc>
    <nc r="N8" t="inlineStr">
      <is>
        <t>The Authority has mature processes in relation to its main contracts and third party credit payments, and the right to set-off overpayments against future payments. The Authority has embedded a range of control systems in its payment and other financial arrangements. The Authority is supported in this regard by the payment control systems operated by the London Borough of Camden.  Staff have received training and provided with guidance on  compliance with the Bribery Act, declarations of gifts and hospitality, conflicts of interest and related party transactions. Internal Audit recommendations have been implemented and a follow up audit completed.  All declarations for 2014/15 have been collected.  Contract standing orders have also been strengthened.</t>
      </is>
    </nc>
  </rcc>
  <rcc rId="157" sId="2">
    <oc r="N12" t="inlineStr">
      <is>
        <t>NLWA: Regular engagement with DEFRA, BIS, DECC, WRAP at NAWDO meetings, and regular engagement with London Councils,CIWM and other waste authorities, to understand and influence likely future changes.  LWL: Regular engagement with ESA, CIWM and other relevant  organisations.</t>
      </is>
    </oc>
    <nc r="N12" t="inlineStr">
      <is>
        <t>NLWA: Regular engagement with DEFRA, BIS, DECC, WRAP at NAWDO meetings, and regular engagement with London Councils, CIWM and other waste authorities, to understand and influence likely future changes.  LWL: Regular engagement with ESA, CIWM and other relevant  organisations.</t>
      </is>
    </nc>
  </rcc>
  <rcc rId="158" sId="2">
    <oc r="D20" t="inlineStr">
      <is>
        <t>Replacement residual waste treatment arrangments not in place when needed</t>
      </is>
    </oc>
    <nc r="D20" t="inlineStr">
      <is>
        <t>Replacement residual waste treatment arrangements not in place when needed</t>
      </is>
    </nc>
  </rcc>
  <rdn rId="0" localSheetId="2" customView="1" name="Z_088B9879_8C71_447A_B161_B0E04631E545_.wvu.PrintTitles" hidden="1" oldHidden="1">
    <formula>'Risk Register'!$5:$6</formula>
  </rdn>
  <rdn rId="0" localSheetId="2" customView="1" name="Z_088B9879_8C71_447A_B161_B0E04631E545_.wvu.Rows" hidden="1" oldHidden="1">
    <formula>'Risk Register'!$21:$27</formula>
  </rdn>
  <rdn rId="0" localSheetId="2" customView="1" name="Z_088B9879_8C71_447A_B161_B0E04631E545_.wvu.Cols" hidden="1" oldHidden="1">
    <formula>'Risk Register'!$S:$S</formula>
  </rdn>
  <rcv guid="{088B9879-8C71-447A-B161-B0E04631E545}" action="add"/>
</revisions>
</file>

<file path=xl/revisions/revisionLog13.xml><?xml version="1.0" encoding="utf-8"?>
<revisions xmlns="http://schemas.openxmlformats.org/spreadsheetml/2006/main" xmlns:r="http://schemas.openxmlformats.org/officeDocument/2006/relationships">
  <rcc rId="192" sId="2">
    <oc r="L15" t="inlineStr">
      <is>
        <t>Review staffing requirements during normal appraisal and business planning cycles and begin planning for requirements for the management of new contracts.</t>
      </is>
    </oc>
    <nc r="L15" t="inlineStr">
      <is>
        <t>Review staffing requirements during normal appraisal and business planning cycles.</t>
      </is>
    </nc>
  </rcc>
  <rcv guid="{E9FE59B4-E84E-4015-9407-DF3B3CC7C99C}" action="delete"/>
  <rdn rId="0" localSheetId="2" customView="1" name="Z_E9FE59B4_E84E_4015_9407_DF3B3CC7C99C_.wvu.PrintTitles" hidden="1" oldHidden="1">
    <formula>'Risk Register'!$5:$6</formula>
    <oldFormula>'Risk Register'!$5:$6</oldFormula>
  </rdn>
  <rdn rId="0" localSheetId="2" customView="1" name="Z_E9FE59B4_E84E_4015_9407_DF3B3CC7C99C_.wvu.Rows" hidden="1" oldHidden="1">
    <formula>'Risk Register'!$20:$27</formula>
    <oldFormula>'Risk Register'!$20:$27</oldFormula>
  </rdn>
  <rdn rId="0" localSheetId="2" customView="1" name="Z_E9FE59B4_E84E_4015_9407_DF3B3CC7C99C_.wvu.Cols" hidden="1" oldHidden="1">
    <formula>'Risk Register'!$S:$S</formula>
    <oldFormula>'Risk Register'!$S:$S</oldFormula>
  </rdn>
  <rcv guid="{E9FE59B4-E84E-4015-9407-DF3B3CC7C99C}" action="add"/>
</revisions>
</file>

<file path=xl/revisions/revisionLog14.xml><?xml version="1.0" encoding="utf-8"?>
<revisions xmlns="http://schemas.openxmlformats.org/spreadsheetml/2006/main" xmlns:r="http://schemas.openxmlformats.org/officeDocument/2006/relationships">
  <rcv guid="{E9FE59B4-E84E-4015-9407-DF3B3CC7C99C}" action="delete"/>
  <rdn rId="0" localSheetId="2" customView="1" name="Z_E9FE59B4_E84E_4015_9407_DF3B3CC7C99C_.wvu.PrintTitles" hidden="1" oldHidden="1">
    <formula>'Risk Register'!$5:$6</formula>
    <oldFormula>'Risk Register'!$5:$6</oldFormula>
  </rdn>
  <rdn rId="0" localSheetId="2" customView="1" name="Z_E9FE59B4_E84E_4015_9407_DF3B3CC7C99C_.wvu.Rows" hidden="1" oldHidden="1">
    <formula>'Risk Register'!$20:$27</formula>
    <oldFormula>'Risk Register'!$20:$27</oldFormula>
  </rdn>
  <rdn rId="0" localSheetId="2" customView="1" name="Z_E9FE59B4_E84E_4015_9407_DF3B3CC7C99C_.wvu.Cols" hidden="1" oldHidden="1">
    <formula>'Risk Register'!$S:$S</formula>
    <oldFormula>'Risk Register'!$S:$S</oldFormula>
  </rdn>
  <rcv guid="{E9FE59B4-E84E-4015-9407-DF3B3CC7C99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1"/>
  <sheetViews>
    <sheetView workbookViewId="0">
      <selection activeCell="D29" sqref="D29"/>
    </sheetView>
  </sheetViews>
  <sheetFormatPr defaultRowHeight="15"/>
  <sheetData>
    <row r="1" spans="1:9">
      <c r="A1" s="126" t="s">
        <v>110</v>
      </c>
      <c r="B1" s="127"/>
      <c r="C1" s="127"/>
      <c r="D1" s="127"/>
      <c r="E1" s="127"/>
      <c r="F1" s="127"/>
      <c r="G1" s="127"/>
      <c r="H1" s="127"/>
      <c r="I1" s="128"/>
    </row>
    <row r="2" spans="1:9">
      <c r="A2" s="45"/>
      <c r="B2" s="46"/>
      <c r="C2" s="46"/>
      <c r="D2" s="129" t="s">
        <v>111</v>
      </c>
      <c r="E2" s="124"/>
      <c r="F2" s="47"/>
      <c r="G2" s="48"/>
      <c r="H2" s="48"/>
      <c r="I2" s="49"/>
    </row>
    <row r="3" spans="1:9">
      <c r="A3" s="45"/>
      <c r="B3" s="46"/>
      <c r="C3" s="46"/>
      <c r="D3" s="50" t="s">
        <v>112</v>
      </c>
      <c r="E3" s="51" t="s">
        <v>113</v>
      </c>
      <c r="F3" s="47"/>
      <c r="G3" s="52"/>
      <c r="H3" s="130" t="s">
        <v>114</v>
      </c>
      <c r="I3" s="131"/>
    </row>
    <row r="4" spans="1:9">
      <c r="A4" s="45"/>
      <c r="B4" s="46"/>
      <c r="C4" s="46"/>
      <c r="D4" s="53" t="s">
        <v>115</v>
      </c>
      <c r="E4" s="54" t="s">
        <v>116</v>
      </c>
      <c r="F4" s="47"/>
      <c r="G4" s="55"/>
      <c r="H4" s="130" t="s">
        <v>117</v>
      </c>
      <c r="I4" s="131"/>
    </row>
    <row r="5" spans="1:9">
      <c r="A5" s="45"/>
      <c r="B5" s="46"/>
      <c r="C5" s="46"/>
      <c r="D5" s="56" t="s">
        <v>118</v>
      </c>
      <c r="E5" s="57" t="s">
        <v>119</v>
      </c>
      <c r="F5" s="47"/>
      <c r="G5" s="58"/>
      <c r="H5" s="130" t="s">
        <v>120</v>
      </c>
      <c r="I5" s="131"/>
    </row>
    <row r="6" spans="1:9">
      <c r="A6" s="45"/>
      <c r="B6" s="46"/>
      <c r="C6" s="46"/>
      <c r="D6" s="59"/>
      <c r="E6" s="60"/>
      <c r="F6" s="47"/>
      <c r="G6" s="47"/>
      <c r="H6" s="61"/>
      <c r="I6" s="62"/>
    </row>
    <row r="7" spans="1:9">
      <c r="A7" s="45"/>
      <c r="B7" s="46"/>
      <c r="C7" s="46"/>
      <c r="D7" s="59"/>
      <c r="E7" s="60"/>
      <c r="F7" s="47"/>
      <c r="G7" s="47"/>
      <c r="H7" s="61"/>
      <c r="I7" s="62"/>
    </row>
    <row r="8" spans="1:9">
      <c r="A8" s="45"/>
      <c r="B8" s="46"/>
      <c r="C8" s="46"/>
      <c r="D8" s="124" t="s">
        <v>121</v>
      </c>
      <c r="E8" s="125"/>
      <c r="F8" s="125"/>
      <c r="G8" s="47"/>
      <c r="H8" s="61"/>
      <c r="I8" s="62"/>
    </row>
    <row r="9" spans="1:9">
      <c r="A9" s="116" t="s">
        <v>122</v>
      </c>
      <c r="B9" s="63" t="s">
        <v>123</v>
      </c>
      <c r="C9" s="64">
        <v>5</v>
      </c>
      <c r="D9" s="65">
        <f>$C$9*D12</f>
        <v>5</v>
      </c>
      <c r="E9" s="65">
        <f>$C$9*E12</f>
        <v>15</v>
      </c>
      <c r="F9" s="65">
        <f>$C$9*F12</f>
        <v>25</v>
      </c>
      <c r="G9" s="66"/>
      <c r="H9" s="46"/>
      <c r="I9" s="67"/>
    </row>
    <row r="10" spans="1:9">
      <c r="A10" s="116"/>
      <c r="B10" s="63" t="s">
        <v>124</v>
      </c>
      <c r="C10" s="68">
        <v>3</v>
      </c>
      <c r="D10" s="69">
        <f>$C$10*D12</f>
        <v>3</v>
      </c>
      <c r="E10" s="69">
        <f>$C$10*E12</f>
        <v>9</v>
      </c>
      <c r="F10" s="70">
        <f>$C$10*F12</f>
        <v>15</v>
      </c>
      <c r="G10" s="46"/>
      <c r="H10" s="46"/>
      <c r="I10" s="67"/>
    </row>
    <row r="11" spans="1:9">
      <c r="A11" s="116"/>
      <c r="B11" s="63" t="s">
        <v>125</v>
      </c>
      <c r="C11" s="71">
        <v>1</v>
      </c>
      <c r="D11" s="69">
        <f>$C$11*D12</f>
        <v>1</v>
      </c>
      <c r="E11" s="69">
        <f>$C$11*E12</f>
        <v>3</v>
      </c>
      <c r="F11" s="72">
        <f>$C$11*F12</f>
        <v>5</v>
      </c>
      <c r="G11" s="46"/>
      <c r="H11" s="46"/>
      <c r="I11" s="67"/>
    </row>
    <row r="12" spans="1:9">
      <c r="A12" s="45"/>
      <c r="B12" s="46"/>
      <c r="C12" s="73"/>
      <c r="D12" s="74">
        <v>1</v>
      </c>
      <c r="E12" s="75">
        <v>3</v>
      </c>
      <c r="F12" s="76">
        <v>5</v>
      </c>
      <c r="G12" s="46"/>
      <c r="H12" s="46"/>
      <c r="I12" s="67"/>
    </row>
    <row r="13" spans="1:9">
      <c r="A13" s="45"/>
      <c r="B13" s="46"/>
      <c r="C13" s="73"/>
      <c r="D13" s="77" t="s">
        <v>125</v>
      </c>
      <c r="E13" s="77" t="s">
        <v>124</v>
      </c>
      <c r="F13" s="78" t="s">
        <v>123</v>
      </c>
      <c r="G13" s="46"/>
      <c r="H13" s="46"/>
      <c r="I13" s="67"/>
    </row>
    <row r="14" spans="1:9">
      <c r="A14" s="45"/>
      <c r="B14" s="46"/>
      <c r="C14" s="79"/>
      <c r="D14" s="117" t="s">
        <v>16</v>
      </c>
      <c r="E14" s="117"/>
      <c r="F14" s="117"/>
      <c r="G14" s="46"/>
      <c r="H14" s="46"/>
      <c r="I14" s="67"/>
    </row>
    <row r="15" spans="1:9">
      <c r="A15" s="80" t="s">
        <v>110</v>
      </c>
      <c r="B15" s="81"/>
      <c r="C15" s="81"/>
      <c r="D15" s="81"/>
      <c r="E15" s="81"/>
      <c r="F15" s="81"/>
      <c r="G15" s="46"/>
      <c r="H15" s="46"/>
      <c r="I15" s="67"/>
    </row>
    <row r="16" spans="1:9">
      <c r="A16" s="82"/>
      <c r="B16" s="83"/>
      <c r="C16" s="83"/>
      <c r="D16" s="83"/>
      <c r="E16" s="83"/>
      <c r="F16" s="83"/>
      <c r="G16" s="84"/>
      <c r="H16" s="83"/>
      <c r="I16" s="85"/>
    </row>
    <row r="17" spans="1:9">
      <c r="A17" s="86" t="s">
        <v>126</v>
      </c>
      <c r="B17" s="87"/>
      <c r="C17" s="87"/>
      <c r="D17" s="87"/>
      <c r="E17" s="87"/>
      <c r="F17" s="88"/>
      <c r="G17" s="89" t="s">
        <v>127</v>
      </c>
      <c r="H17" s="90"/>
      <c r="I17" s="91"/>
    </row>
    <row r="18" spans="1:9">
      <c r="A18" s="110" t="s">
        <v>128</v>
      </c>
      <c r="B18" s="111"/>
      <c r="C18" s="111"/>
      <c r="D18" s="111"/>
      <c r="E18" s="111"/>
      <c r="F18" s="112"/>
      <c r="G18" s="113" t="s">
        <v>129</v>
      </c>
      <c r="H18" s="114"/>
      <c r="I18" s="115"/>
    </row>
    <row r="19" spans="1:9" ht="14.25" customHeight="1">
      <c r="A19" s="118" t="s">
        <v>130</v>
      </c>
      <c r="B19" s="119"/>
      <c r="C19" s="119"/>
      <c r="D19" s="119"/>
      <c r="E19" s="119"/>
      <c r="F19" s="120"/>
      <c r="G19" s="121" t="s">
        <v>131</v>
      </c>
      <c r="H19" s="122"/>
      <c r="I19" s="123"/>
    </row>
    <row r="20" spans="1:9">
      <c r="A20" s="110" t="s">
        <v>132</v>
      </c>
      <c r="B20" s="111"/>
      <c r="C20" s="111"/>
      <c r="D20" s="111"/>
      <c r="E20" s="111"/>
      <c r="F20" s="112"/>
      <c r="G20" s="113" t="s">
        <v>133</v>
      </c>
      <c r="H20" s="114"/>
      <c r="I20" s="115"/>
    </row>
    <row r="21" spans="1:9" ht="15.75" thickBot="1">
      <c r="A21" s="92"/>
      <c r="B21" s="93"/>
      <c r="C21" s="93"/>
      <c r="D21" s="93"/>
      <c r="E21" s="93"/>
      <c r="F21" s="94"/>
      <c r="G21" s="95"/>
      <c r="H21" s="96"/>
      <c r="I21" s="97"/>
    </row>
  </sheetData>
  <customSheetViews>
    <customSheetView guid="{E9FE59B4-E84E-4015-9407-DF3B3CC7C99C}" showPageBreaks="1">
      <selection activeCell="D29" sqref="D29"/>
      <pageMargins left="0.7" right="0.7" top="0.75" bottom="0.75" header="0.3" footer="0.3"/>
      <pageSetup paperSize="9" orientation="portrait" r:id="rId1"/>
    </customSheetView>
    <customSheetView guid="{088B9879-8C71-447A-B161-B0E04631E545}">
      <selection activeCell="D29" sqref="D29"/>
      <pageMargins left="0.7" right="0.7" top="0.75" bottom="0.75" header="0.3" footer="0.3"/>
      <pageSetup paperSize="9" orientation="portrait" r:id="rId2"/>
    </customSheetView>
    <customSheetView guid="{8ADEE4E0-C902-4861-BAFD-A1911A7A06E0}">
      <selection activeCell="D29" sqref="D29"/>
      <pageMargins left="0.7" right="0.7" top="0.75" bottom="0.75" header="0.3" footer="0.3"/>
      <pageSetup paperSize="9" orientation="portrait" r:id="rId3"/>
    </customSheetView>
    <customSheetView guid="{67551D2F-E86F-429D-9750-9C2EA7AE46FB}" showPageBreaks="1">
      <selection activeCell="D29" sqref="D29"/>
      <pageMargins left="0.7" right="0.7" top="0.75" bottom="0.75" header="0.3" footer="0.3"/>
      <pageSetup paperSize="9" orientation="portrait" r:id="rId4"/>
    </customSheetView>
  </customSheetViews>
  <mergeCells count="14">
    <mergeCell ref="D8:F8"/>
    <mergeCell ref="A1:I1"/>
    <mergeCell ref="D2:E2"/>
    <mergeCell ref="H3:I3"/>
    <mergeCell ref="H4:I4"/>
    <mergeCell ref="H5:I5"/>
    <mergeCell ref="A20:F20"/>
    <mergeCell ref="G20:I20"/>
    <mergeCell ref="A9:A11"/>
    <mergeCell ref="D14:F14"/>
    <mergeCell ref="A18:F18"/>
    <mergeCell ref="G18:I18"/>
    <mergeCell ref="A19:F19"/>
    <mergeCell ref="G19:I19"/>
  </mergeCells>
  <conditionalFormatting sqref="D9:F11">
    <cfRule type="cellIs" dxfId="6" priority="1" stopIfTrue="1" operator="between">
      <formula>15</formula>
      <formula>25</formula>
    </cfRule>
    <cfRule type="cellIs" dxfId="5" priority="2" stopIfTrue="1" operator="between">
      <formula>5</formula>
      <formula>14</formula>
    </cfRule>
    <cfRule type="cellIs" dxfId="4" priority="3" stopIfTrue="1" operator="lessThanOrEqual">
      <formula>4</formula>
    </cfRule>
  </conditionalFormatting>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Z35"/>
  <sheetViews>
    <sheetView tabSelected="1" view="pageBreakPreview" topLeftCell="E10" zoomScale="60" zoomScaleNormal="55" workbookViewId="0">
      <selection activeCell="N17" sqref="N17"/>
    </sheetView>
  </sheetViews>
  <sheetFormatPr defaultRowHeight="18" outlineLevelCol="1"/>
  <cols>
    <col min="1" max="1" width="14.85546875" style="42" customWidth="1"/>
    <col min="2" max="2" width="26.5703125" style="42" customWidth="1"/>
    <col min="3" max="3" width="15.85546875" style="42" bestFit="1" customWidth="1"/>
    <col min="4" max="4" width="48.5703125" style="42" customWidth="1"/>
    <col min="5" max="5" width="29.5703125" style="42" customWidth="1"/>
    <col min="6" max="6" width="61.7109375" style="42" customWidth="1"/>
    <col min="7" max="7" width="21.140625" style="42" customWidth="1"/>
    <col min="8" max="8" width="13.85546875" style="42" customWidth="1" outlineLevel="1"/>
    <col min="9" max="10" width="6.7109375" style="42" customWidth="1"/>
    <col min="11" max="11" width="17.42578125" style="42" customWidth="1"/>
    <col min="12" max="12" width="69.85546875" style="42" customWidth="1"/>
    <col min="13" max="13" width="20.85546875" style="107" customWidth="1"/>
    <col min="14" max="14" width="81.28515625" style="107" customWidth="1"/>
    <col min="15" max="15" width="14.42578125" style="42" customWidth="1"/>
    <col min="16" max="16" width="6.7109375" style="42" customWidth="1"/>
    <col min="17" max="17" width="6.85546875" style="42" customWidth="1"/>
    <col min="18" max="18" width="17.42578125" style="42" customWidth="1"/>
    <col min="19" max="19" width="62.7109375" style="42" hidden="1" customWidth="1"/>
    <col min="20" max="78" width="9.140625" style="41"/>
    <col min="79" max="16384" width="9.140625" style="42"/>
  </cols>
  <sheetData>
    <row r="1" spans="1:78" s="2" customFormat="1">
      <c r="A1" s="132" t="s">
        <v>0</v>
      </c>
      <c r="B1" s="133"/>
      <c r="C1" s="133"/>
      <c r="D1" s="134" t="s">
        <v>143</v>
      </c>
      <c r="E1" s="134"/>
      <c r="F1" s="134"/>
      <c r="G1" s="134"/>
      <c r="H1" s="134"/>
      <c r="I1" s="134"/>
      <c r="J1" s="134"/>
      <c r="K1" s="134"/>
      <c r="L1" s="134"/>
      <c r="M1" s="134"/>
      <c r="N1" s="134"/>
      <c r="O1" s="134"/>
      <c r="P1" s="134"/>
      <c r="Q1" s="134"/>
      <c r="R1" s="134"/>
      <c r="S1" s="135"/>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s="6" customFormat="1" ht="23.25">
      <c r="A2" s="108" t="s">
        <v>160</v>
      </c>
      <c r="B2" s="3"/>
      <c r="C2" s="3"/>
      <c r="D2" s="109"/>
      <c r="E2" s="4"/>
      <c r="F2" s="4"/>
      <c r="G2" s="4"/>
      <c r="H2" s="4"/>
      <c r="I2" s="4"/>
      <c r="J2" s="4"/>
      <c r="K2" s="4"/>
      <c r="L2" s="4"/>
      <c r="M2" s="105"/>
      <c r="N2" s="105"/>
      <c r="O2" s="4"/>
      <c r="P2" s="4"/>
      <c r="Q2" s="5" t="s">
        <v>1</v>
      </c>
      <c r="R2" s="4"/>
      <c r="S2" s="5"/>
    </row>
    <row r="3" spans="1:78" s="6" customFormat="1">
      <c r="A3" s="136" t="s">
        <v>2</v>
      </c>
      <c r="B3" s="137"/>
      <c r="C3" s="137"/>
      <c r="D3" s="4"/>
      <c r="E3" s="4"/>
      <c r="F3" s="4"/>
      <c r="G3" s="4"/>
      <c r="H3" s="4"/>
      <c r="I3" s="4"/>
      <c r="J3" s="4"/>
      <c r="K3" s="4"/>
      <c r="L3" s="4"/>
      <c r="M3" s="105"/>
      <c r="N3" s="105"/>
      <c r="O3" s="4"/>
      <c r="P3" s="4"/>
      <c r="Q3" s="4"/>
      <c r="R3" s="4"/>
      <c r="S3" s="7"/>
    </row>
    <row r="4" spans="1:78" s="2" customFormat="1">
      <c r="A4" s="138" t="s">
        <v>3</v>
      </c>
      <c r="B4" s="139"/>
      <c r="C4" s="139"/>
      <c r="D4" s="8"/>
      <c r="E4" s="8"/>
      <c r="F4" s="8"/>
      <c r="G4" s="8"/>
      <c r="H4" s="8"/>
      <c r="I4" s="8"/>
      <c r="J4" s="8"/>
      <c r="K4" s="8"/>
      <c r="L4" s="8"/>
      <c r="M4" s="106"/>
      <c r="N4" s="106"/>
      <c r="O4" s="8"/>
      <c r="P4" s="8"/>
      <c r="Q4" s="8"/>
      <c r="R4" s="8"/>
      <c r="S4" s="9"/>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1:78" s="13" customFormat="1">
      <c r="A5" s="140" t="s">
        <v>4</v>
      </c>
      <c r="B5" s="140"/>
      <c r="C5" s="141"/>
      <c r="D5" s="141"/>
      <c r="E5" s="141"/>
      <c r="F5" s="141"/>
      <c r="G5" s="141"/>
      <c r="H5" s="141"/>
      <c r="I5" s="142" t="s">
        <v>5</v>
      </c>
      <c r="J5" s="143"/>
      <c r="K5" s="144"/>
      <c r="L5" s="145" t="s">
        <v>6</v>
      </c>
      <c r="M5" s="146"/>
      <c r="N5" s="146"/>
      <c r="O5" s="146"/>
      <c r="P5" s="147" t="s">
        <v>7</v>
      </c>
      <c r="Q5" s="148"/>
      <c r="R5" s="149"/>
      <c r="S5" s="10"/>
      <c r="T5" s="11"/>
      <c r="U5" s="11"/>
      <c r="V5" s="11"/>
      <c r="W5" s="11"/>
      <c r="X5" s="11"/>
      <c r="Y5" s="11"/>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20" customFormat="1" ht="82.5">
      <c r="A6" s="14" t="s">
        <v>8</v>
      </c>
      <c r="B6" s="14" t="s">
        <v>9</v>
      </c>
      <c r="C6" s="14" t="s">
        <v>10</v>
      </c>
      <c r="D6" s="14" t="s">
        <v>11</v>
      </c>
      <c r="E6" s="14" t="s">
        <v>12</v>
      </c>
      <c r="F6" s="14" t="s">
        <v>13</v>
      </c>
      <c r="G6" s="14" t="s">
        <v>14</v>
      </c>
      <c r="H6" s="14" t="s">
        <v>15</v>
      </c>
      <c r="I6" s="15" t="s">
        <v>16</v>
      </c>
      <c r="J6" s="16" t="s">
        <v>17</v>
      </c>
      <c r="K6" s="17" t="s">
        <v>18</v>
      </c>
      <c r="L6" s="18" t="s">
        <v>19</v>
      </c>
      <c r="M6" s="18" t="s">
        <v>20</v>
      </c>
      <c r="N6" s="18" t="s">
        <v>21</v>
      </c>
      <c r="O6" s="19" t="s">
        <v>22</v>
      </c>
      <c r="P6" s="15" t="s">
        <v>16</v>
      </c>
      <c r="Q6" s="16" t="s">
        <v>17</v>
      </c>
      <c r="R6" s="17" t="s">
        <v>18</v>
      </c>
      <c r="S6" s="19" t="s">
        <v>23</v>
      </c>
    </row>
    <row r="7" spans="1:78" s="32" customFormat="1" ht="90">
      <c r="A7" s="98" t="s">
        <v>24</v>
      </c>
      <c r="B7" s="21" t="s">
        <v>25</v>
      </c>
      <c r="C7" s="22">
        <v>40939</v>
      </c>
      <c r="D7" s="21" t="s">
        <v>26</v>
      </c>
      <c r="E7" s="23" t="s">
        <v>27</v>
      </c>
      <c r="F7" s="21" t="s">
        <v>28</v>
      </c>
      <c r="G7" s="24" t="s">
        <v>29</v>
      </c>
      <c r="H7" s="25" t="s">
        <v>30</v>
      </c>
      <c r="I7" s="26">
        <v>1</v>
      </c>
      <c r="J7" s="27">
        <v>3</v>
      </c>
      <c r="K7" s="28">
        <f t="shared" ref="K7:K19" si="0">IF(I7&lt;0.01,0,I7*J7)</f>
        <v>3</v>
      </c>
      <c r="L7" s="21" t="s">
        <v>31</v>
      </c>
      <c r="M7" s="29" t="s">
        <v>32</v>
      </c>
      <c r="N7" s="104" t="s">
        <v>33</v>
      </c>
      <c r="O7" s="29">
        <v>42250</v>
      </c>
      <c r="P7" s="26">
        <v>1</v>
      </c>
      <c r="Q7" s="27">
        <v>3</v>
      </c>
      <c r="R7" s="28">
        <f t="shared" ref="R7:R19" si="1">IF(P7&lt;0.01,0,P7*Q7)</f>
        <v>3</v>
      </c>
      <c r="S7" s="30"/>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row>
    <row r="8" spans="1:78" s="32" customFormat="1" ht="213" customHeight="1">
      <c r="A8" s="98" t="s">
        <v>34</v>
      </c>
      <c r="B8" s="21" t="s">
        <v>35</v>
      </c>
      <c r="C8" s="22">
        <v>40939</v>
      </c>
      <c r="D8" s="33" t="s">
        <v>36</v>
      </c>
      <c r="E8" s="23" t="s">
        <v>27</v>
      </c>
      <c r="F8" s="21" t="s">
        <v>37</v>
      </c>
      <c r="G8" s="24" t="s">
        <v>29</v>
      </c>
      <c r="H8" s="25" t="s">
        <v>30</v>
      </c>
      <c r="I8" s="26">
        <v>3</v>
      </c>
      <c r="J8" s="27">
        <v>3</v>
      </c>
      <c r="K8" s="28">
        <f t="shared" si="0"/>
        <v>9</v>
      </c>
      <c r="L8" s="104" t="s">
        <v>158</v>
      </c>
      <c r="M8" s="29" t="s">
        <v>32</v>
      </c>
      <c r="N8" s="104" t="s">
        <v>161</v>
      </c>
      <c r="O8" s="29">
        <v>42250</v>
      </c>
      <c r="P8" s="26">
        <v>1</v>
      </c>
      <c r="Q8" s="27">
        <v>3</v>
      </c>
      <c r="R8" s="28">
        <f t="shared" si="1"/>
        <v>3</v>
      </c>
      <c r="S8" s="30"/>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row>
    <row r="9" spans="1:78" s="32" customFormat="1" ht="144">
      <c r="A9" s="98" t="s">
        <v>38</v>
      </c>
      <c r="B9" s="21" t="s">
        <v>35</v>
      </c>
      <c r="C9" s="22">
        <v>40939</v>
      </c>
      <c r="D9" s="34" t="s">
        <v>39</v>
      </c>
      <c r="E9" s="23" t="s">
        <v>40</v>
      </c>
      <c r="F9" s="21" t="s">
        <v>41</v>
      </c>
      <c r="G9" s="24" t="s">
        <v>29</v>
      </c>
      <c r="H9" s="25" t="s">
        <v>30</v>
      </c>
      <c r="I9" s="26">
        <v>1</v>
      </c>
      <c r="J9" s="27">
        <v>5</v>
      </c>
      <c r="K9" s="28">
        <f t="shared" si="0"/>
        <v>5</v>
      </c>
      <c r="L9" s="104" t="s">
        <v>139</v>
      </c>
      <c r="M9" s="29" t="s">
        <v>32</v>
      </c>
      <c r="N9" s="104" t="s">
        <v>164</v>
      </c>
      <c r="O9" s="29">
        <v>42250</v>
      </c>
      <c r="P9" s="26">
        <v>1</v>
      </c>
      <c r="Q9" s="27">
        <v>3</v>
      </c>
      <c r="R9" s="28">
        <f t="shared" si="1"/>
        <v>3</v>
      </c>
      <c r="S9" s="30"/>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row>
    <row r="10" spans="1:78" s="32" customFormat="1" ht="126">
      <c r="A10" s="98" t="s">
        <v>42</v>
      </c>
      <c r="B10" s="21" t="s">
        <v>43</v>
      </c>
      <c r="C10" s="22">
        <v>41564</v>
      </c>
      <c r="D10" s="34" t="s">
        <v>155</v>
      </c>
      <c r="E10" s="23" t="s">
        <v>44</v>
      </c>
      <c r="F10" s="21" t="s">
        <v>144</v>
      </c>
      <c r="G10" s="24" t="s">
        <v>29</v>
      </c>
      <c r="H10" s="25" t="s">
        <v>30</v>
      </c>
      <c r="I10" s="26">
        <v>1</v>
      </c>
      <c r="J10" s="27">
        <v>5</v>
      </c>
      <c r="K10" s="28">
        <f>IF(I10&lt;0.01,0,I10*J10)</f>
        <v>5</v>
      </c>
      <c r="L10" s="104" t="s">
        <v>140</v>
      </c>
      <c r="M10" s="29" t="s">
        <v>32</v>
      </c>
      <c r="N10" s="104" t="s">
        <v>157</v>
      </c>
      <c r="O10" s="29">
        <v>42250</v>
      </c>
      <c r="P10" s="26">
        <v>1</v>
      </c>
      <c r="Q10" s="27">
        <v>3</v>
      </c>
      <c r="R10" s="28">
        <f>IF(P10&lt;0.01,0,P10*Q10)</f>
        <v>3</v>
      </c>
      <c r="S10" s="30"/>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row>
    <row r="11" spans="1:78" s="32" customFormat="1" ht="54">
      <c r="A11" s="98" t="s">
        <v>45</v>
      </c>
      <c r="B11" s="21" t="s">
        <v>43</v>
      </c>
      <c r="C11" s="22">
        <v>40939</v>
      </c>
      <c r="D11" s="21" t="s">
        <v>46</v>
      </c>
      <c r="E11" s="23" t="s">
        <v>44</v>
      </c>
      <c r="F11" s="21" t="s">
        <v>47</v>
      </c>
      <c r="G11" s="24" t="s">
        <v>48</v>
      </c>
      <c r="H11" s="25" t="s">
        <v>30</v>
      </c>
      <c r="I11" s="26">
        <v>1</v>
      </c>
      <c r="J11" s="27">
        <v>1</v>
      </c>
      <c r="K11" s="28">
        <f t="shared" si="0"/>
        <v>1</v>
      </c>
      <c r="L11" s="21" t="s">
        <v>145</v>
      </c>
      <c r="M11" s="29" t="s">
        <v>32</v>
      </c>
      <c r="N11" s="21" t="s">
        <v>146</v>
      </c>
      <c r="O11" s="29">
        <v>42250</v>
      </c>
      <c r="P11" s="26">
        <v>1</v>
      </c>
      <c r="Q11" s="27">
        <v>1</v>
      </c>
      <c r="R11" s="28">
        <f t="shared" si="1"/>
        <v>1</v>
      </c>
      <c r="S11" s="30"/>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row>
    <row r="12" spans="1:78" s="32" customFormat="1" ht="90">
      <c r="A12" s="98" t="s">
        <v>49</v>
      </c>
      <c r="B12" s="21" t="s">
        <v>43</v>
      </c>
      <c r="C12" s="22">
        <v>40939</v>
      </c>
      <c r="D12" s="21" t="s">
        <v>147</v>
      </c>
      <c r="E12" s="100" t="s">
        <v>40</v>
      </c>
      <c r="F12" s="21" t="s">
        <v>50</v>
      </c>
      <c r="G12" s="24" t="s">
        <v>51</v>
      </c>
      <c r="H12" s="25" t="s">
        <v>30</v>
      </c>
      <c r="I12" s="26">
        <v>1</v>
      </c>
      <c r="J12" s="27">
        <v>1</v>
      </c>
      <c r="K12" s="28">
        <f t="shared" si="0"/>
        <v>1</v>
      </c>
      <c r="L12" s="21" t="s">
        <v>148</v>
      </c>
      <c r="M12" s="29" t="s">
        <v>32</v>
      </c>
      <c r="N12" s="21" t="s">
        <v>162</v>
      </c>
      <c r="O12" s="29">
        <v>42250</v>
      </c>
      <c r="P12" s="26">
        <v>1</v>
      </c>
      <c r="Q12" s="27">
        <v>1</v>
      </c>
      <c r="R12" s="28">
        <f t="shared" si="1"/>
        <v>1</v>
      </c>
      <c r="S12" s="30"/>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row>
    <row r="13" spans="1:78" s="32" customFormat="1" ht="72">
      <c r="A13" s="98" t="s">
        <v>52</v>
      </c>
      <c r="B13" s="21" t="s">
        <v>61</v>
      </c>
      <c r="C13" s="22">
        <v>40939</v>
      </c>
      <c r="D13" s="104" t="s">
        <v>136</v>
      </c>
      <c r="E13" s="100" t="s">
        <v>40</v>
      </c>
      <c r="F13" s="35" t="s">
        <v>149</v>
      </c>
      <c r="G13" s="36" t="s">
        <v>53</v>
      </c>
      <c r="H13" s="25" t="s">
        <v>30</v>
      </c>
      <c r="I13" s="37">
        <v>1</v>
      </c>
      <c r="J13" s="38">
        <v>5</v>
      </c>
      <c r="K13" s="39">
        <f>IF(I13&lt;0.01,0,I13*J13)</f>
        <v>5</v>
      </c>
      <c r="L13" s="35" t="s">
        <v>150</v>
      </c>
      <c r="M13" s="29" t="s">
        <v>32</v>
      </c>
      <c r="N13" s="35" t="s">
        <v>137</v>
      </c>
      <c r="O13" s="29">
        <v>42250</v>
      </c>
      <c r="P13" s="37">
        <v>1</v>
      </c>
      <c r="Q13" s="38">
        <v>5</v>
      </c>
      <c r="R13" s="39">
        <f>IF(P13&lt;0.01,0,P13*Q13)</f>
        <v>5</v>
      </c>
      <c r="S13" s="4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8" s="32" customFormat="1" ht="54">
      <c r="A14" s="98" t="s">
        <v>60</v>
      </c>
      <c r="B14" s="21" t="s">
        <v>61</v>
      </c>
      <c r="C14" s="22">
        <v>40939</v>
      </c>
      <c r="D14" s="21" t="s">
        <v>62</v>
      </c>
      <c r="E14" s="23" t="s">
        <v>40</v>
      </c>
      <c r="F14" s="21" t="s">
        <v>63</v>
      </c>
      <c r="G14" s="24" t="s">
        <v>57</v>
      </c>
      <c r="H14" s="25" t="s">
        <v>30</v>
      </c>
      <c r="I14" s="26">
        <v>1</v>
      </c>
      <c r="J14" s="27">
        <v>3</v>
      </c>
      <c r="K14" s="28">
        <f t="shared" si="0"/>
        <v>3</v>
      </c>
      <c r="L14" s="21" t="s">
        <v>64</v>
      </c>
      <c r="M14" s="29" t="s">
        <v>32</v>
      </c>
      <c r="N14" s="21" t="s">
        <v>65</v>
      </c>
      <c r="O14" s="29">
        <v>42250</v>
      </c>
      <c r="P14" s="26">
        <v>1</v>
      </c>
      <c r="Q14" s="27">
        <v>3</v>
      </c>
      <c r="R14" s="28">
        <f t="shared" si="1"/>
        <v>3</v>
      </c>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1:78" s="32" customFormat="1" ht="54">
      <c r="A15" s="98" t="s">
        <v>66</v>
      </c>
      <c r="B15" s="21" t="s">
        <v>61</v>
      </c>
      <c r="C15" s="22">
        <v>40939</v>
      </c>
      <c r="D15" s="21" t="s">
        <v>67</v>
      </c>
      <c r="E15" s="23"/>
      <c r="F15" s="21" t="s">
        <v>68</v>
      </c>
      <c r="G15" s="24" t="s">
        <v>69</v>
      </c>
      <c r="H15" s="25" t="s">
        <v>30</v>
      </c>
      <c r="I15" s="26">
        <v>3</v>
      </c>
      <c r="J15" s="27">
        <v>1</v>
      </c>
      <c r="K15" s="28">
        <f t="shared" si="0"/>
        <v>3</v>
      </c>
      <c r="L15" s="21" t="s">
        <v>165</v>
      </c>
      <c r="M15" s="29" t="s">
        <v>32</v>
      </c>
      <c r="N15" s="104" t="s">
        <v>141</v>
      </c>
      <c r="O15" s="29">
        <v>42250</v>
      </c>
      <c r="P15" s="26">
        <v>3</v>
      </c>
      <c r="Q15" s="27">
        <v>1</v>
      </c>
      <c r="R15" s="28">
        <f t="shared" si="1"/>
        <v>3</v>
      </c>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row>
    <row r="16" spans="1:78" s="32" customFormat="1" ht="72">
      <c r="A16" s="98" t="s">
        <v>70</v>
      </c>
      <c r="B16" s="21" t="s">
        <v>61</v>
      </c>
      <c r="C16" s="22">
        <v>40939</v>
      </c>
      <c r="D16" s="21" t="s">
        <v>71</v>
      </c>
      <c r="E16" s="23" t="s">
        <v>40</v>
      </c>
      <c r="F16" s="21" t="s">
        <v>72</v>
      </c>
      <c r="G16" s="24" t="s">
        <v>73</v>
      </c>
      <c r="H16" s="25" t="s">
        <v>30</v>
      </c>
      <c r="I16" s="26">
        <v>1</v>
      </c>
      <c r="J16" s="27">
        <v>3</v>
      </c>
      <c r="K16" s="28">
        <f t="shared" si="0"/>
        <v>3</v>
      </c>
      <c r="L16" s="21" t="s">
        <v>74</v>
      </c>
      <c r="M16" s="29" t="s">
        <v>32</v>
      </c>
      <c r="N16" s="21" t="s">
        <v>166</v>
      </c>
      <c r="O16" s="29">
        <v>42250</v>
      </c>
      <c r="P16" s="26">
        <v>1</v>
      </c>
      <c r="Q16" s="27">
        <v>3</v>
      </c>
      <c r="R16" s="28">
        <f t="shared" si="1"/>
        <v>3</v>
      </c>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row>
    <row r="17" spans="1:77" s="32" customFormat="1" ht="90">
      <c r="A17" s="98" t="s">
        <v>75</v>
      </c>
      <c r="B17" s="21" t="s">
        <v>61</v>
      </c>
      <c r="C17" s="22">
        <v>41157</v>
      </c>
      <c r="D17" s="21" t="s">
        <v>76</v>
      </c>
      <c r="E17" s="23" t="s">
        <v>40</v>
      </c>
      <c r="F17" s="21" t="s">
        <v>134</v>
      </c>
      <c r="G17" s="24" t="s">
        <v>29</v>
      </c>
      <c r="H17" s="25" t="s">
        <v>30</v>
      </c>
      <c r="I17" s="26">
        <v>3</v>
      </c>
      <c r="J17" s="27">
        <v>3</v>
      </c>
      <c r="K17" s="28">
        <f t="shared" si="0"/>
        <v>9</v>
      </c>
      <c r="L17" s="21" t="s">
        <v>77</v>
      </c>
      <c r="M17" s="29" t="s">
        <v>32</v>
      </c>
      <c r="N17" s="21" t="s">
        <v>152</v>
      </c>
      <c r="O17" s="29">
        <v>42250</v>
      </c>
      <c r="P17" s="26">
        <v>1</v>
      </c>
      <c r="Q17" s="27">
        <v>3</v>
      </c>
      <c r="R17" s="28">
        <f t="shared" si="1"/>
        <v>3</v>
      </c>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row>
    <row r="18" spans="1:77" ht="72">
      <c r="A18" s="98" t="s">
        <v>78</v>
      </c>
      <c r="B18" s="21" t="s">
        <v>61</v>
      </c>
      <c r="C18" s="22">
        <v>41564</v>
      </c>
      <c r="D18" s="21" t="s">
        <v>79</v>
      </c>
      <c r="E18" s="23" t="s">
        <v>40</v>
      </c>
      <c r="F18" s="21" t="s">
        <v>80</v>
      </c>
      <c r="G18" s="24" t="s">
        <v>29</v>
      </c>
      <c r="H18" s="25" t="s">
        <v>30</v>
      </c>
      <c r="I18" s="26">
        <v>1</v>
      </c>
      <c r="J18" s="27">
        <v>5</v>
      </c>
      <c r="K18" s="28">
        <f t="shared" si="0"/>
        <v>5</v>
      </c>
      <c r="L18" s="21" t="s">
        <v>138</v>
      </c>
      <c r="M18" s="29" t="s">
        <v>32</v>
      </c>
      <c r="N18" s="21" t="s">
        <v>153</v>
      </c>
      <c r="O18" s="29">
        <v>42250</v>
      </c>
      <c r="P18" s="26">
        <v>1</v>
      </c>
      <c r="Q18" s="27">
        <v>3</v>
      </c>
      <c r="R18" s="28">
        <f t="shared" si="1"/>
        <v>3</v>
      </c>
      <c r="S18" s="30"/>
    </row>
    <row r="19" spans="1:77" ht="72">
      <c r="A19" s="98" t="s">
        <v>142</v>
      </c>
      <c r="B19" s="21" t="s">
        <v>43</v>
      </c>
      <c r="C19" s="22">
        <v>41879</v>
      </c>
      <c r="D19" s="104" t="s">
        <v>163</v>
      </c>
      <c r="E19" s="100" t="s">
        <v>40</v>
      </c>
      <c r="F19" s="104" t="s">
        <v>154</v>
      </c>
      <c r="G19" s="24" t="s">
        <v>53</v>
      </c>
      <c r="H19" s="25" t="s">
        <v>30</v>
      </c>
      <c r="I19" s="26">
        <v>3</v>
      </c>
      <c r="J19" s="27">
        <v>3</v>
      </c>
      <c r="K19" s="103">
        <f t="shared" si="0"/>
        <v>9</v>
      </c>
      <c r="L19" s="104" t="s">
        <v>159</v>
      </c>
      <c r="M19" s="29" t="s">
        <v>32</v>
      </c>
      <c r="N19" s="104" t="s">
        <v>156</v>
      </c>
      <c r="O19" s="29">
        <v>42250</v>
      </c>
      <c r="P19" s="26">
        <v>1</v>
      </c>
      <c r="Q19" s="27">
        <v>3</v>
      </c>
      <c r="R19" s="28">
        <f t="shared" si="1"/>
        <v>3</v>
      </c>
      <c r="S19" s="102"/>
    </row>
    <row r="20" spans="1:77" ht="23.25" hidden="1">
      <c r="A20" s="99"/>
      <c r="B20" s="43" t="s">
        <v>81</v>
      </c>
      <c r="C20" s="44"/>
    </row>
    <row r="21" spans="1:77" s="32" customFormat="1" ht="167.25" hidden="1" customHeight="1">
      <c r="A21" s="98" t="s">
        <v>82</v>
      </c>
      <c r="B21" s="35"/>
      <c r="C21" s="22"/>
      <c r="D21" s="35"/>
      <c r="E21" s="100" t="s">
        <v>135</v>
      </c>
      <c r="F21" s="21" t="s">
        <v>83</v>
      </c>
      <c r="G21" s="24" t="s">
        <v>53</v>
      </c>
      <c r="H21" s="25" t="s">
        <v>84</v>
      </c>
      <c r="I21" s="26">
        <v>3</v>
      </c>
      <c r="J21" s="27">
        <v>3</v>
      </c>
      <c r="K21" s="28">
        <f t="shared" ref="K21:K27" si="2">IF(I21&lt;0.01,0,I21*J21)</f>
        <v>9</v>
      </c>
      <c r="L21" s="21" t="s">
        <v>85</v>
      </c>
      <c r="M21" s="29" t="s">
        <v>32</v>
      </c>
      <c r="N21" s="21" t="s">
        <v>86</v>
      </c>
      <c r="O21" s="29">
        <v>41561</v>
      </c>
      <c r="P21" s="26">
        <v>3</v>
      </c>
      <c r="Q21" s="27">
        <v>3</v>
      </c>
      <c r="R21" s="28">
        <f t="shared" ref="R21:R27" si="3">IF(P21&lt;0.01,0,P21*Q21)</f>
        <v>9</v>
      </c>
      <c r="S21" s="4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row>
    <row r="22" spans="1:77" s="32" customFormat="1" ht="72" hidden="1">
      <c r="A22" s="98" t="s">
        <v>87</v>
      </c>
      <c r="B22" s="21"/>
      <c r="C22" s="22"/>
      <c r="D22" s="21"/>
      <c r="E22" s="23" t="s">
        <v>88</v>
      </c>
      <c r="F22" s="21" t="s">
        <v>89</v>
      </c>
      <c r="G22" s="24" t="s">
        <v>53</v>
      </c>
      <c r="H22" s="25" t="s">
        <v>84</v>
      </c>
      <c r="I22" s="26">
        <v>5</v>
      </c>
      <c r="J22" s="27">
        <v>5</v>
      </c>
      <c r="K22" s="28">
        <f t="shared" si="2"/>
        <v>25</v>
      </c>
      <c r="L22" s="21" t="s">
        <v>90</v>
      </c>
      <c r="M22" s="29" t="s">
        <v>32</v>
      </c>
      <c r="N22" s="21" t="s">
        <v>91</v>
      </c>
      <c r="O22" s="29">
        <v>41561</v>
      </c>
      <c r="P22" s="26">
        <v>3</v>
      </c>
      <c r="Q22" s="27">
        <v>5</v>
      </c>
      <c r="R22" s="28">
        <f t="shared" si="3"/>
        <v>15</v>
      </c>
      <c r="S22" s="4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row>
    <row r="23" spans="1:77" s="32" customFormat="1" ht="126" hidden="1">
      <c r="A23" s="98" t="s">
        <v>92</v>
      </c>
      <c r="B23" s="21"/>
      <c r="C23" s="22"/>
      <c r="D23" s="21"/>
      <c r="E23" s="23" t="s">
        <v>88</v>
      </c>
      <c r="F23" s="21" t="s">
        <v>93</v>
      </c>
      <c r="G23" s="24" t="s">
        <v>53</v>
      </c>
      <c r="H23" s="25" t="s">
        <v>84</v>
      </c>
      <c r="I23" s="26">
        <v>5</v>
      </c>
      <c r="J23" s="27">
        <v>5</v>
      </c>
      <c r="K23" s="28">
        <f t="shared" si="2"/>
        <v>25</v>
      </c>
      <c r="L23" s="21" t="s">
        <v>94</v>
      </c>
      <c r="M23" s="29" t="s">
        <v>32</v>
      </c>
      <c r="N23" s="21" t="s">
        <v>95</v>
      </c>
      <c r="O23" s="29">
        <v>41561</v>
      </c>
      <c r="P23" s="26">
        <v>5</v>
      </c>
      <c r="Q23" s="27">
        <v>5</v>
      </c>
      <c r="R23" s="28">
        <f t="shared" si="3"/>
        <v>25</v>
      </c>
      <c r="S23" s="4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row>
    <row r="24" spans="1:77" s="31" customFormat="1" ht="108" hidden="1">
      <c r="A24" s="98" t="s">
        <v>96</v>
      </c>
      <c r="B24" s="21"/>
      <c r="C24" s="22"/>
      <c r="D24" s="21"/>
      <c r="E24" s="23" t="s">
        <v>97</v>
      </c>
      <c r="F24" s="21" t="s">
        <v>98</v>
      </c>
      <c r="G24" s="24" t="s">
        <v>29</v>
      </c>
      <c r="H24" s="25" t="s">
        <v>84</v>
      </c>
      <c r="I24" s="26">
        <v>1</v>
      </c>
      <c r="J24" s="27">
        <v>1</v>
      </c>
      <c r="K24" s="28">
        <f t="shared" si="2"/>
        <v>1</v>
      </c>
      <c r="L24" s="21" t="s">
        <v>99</v>
      </c>
      <c r="M24" s="29"/>
      <c r="N24" s="21" t="s">
        <v>100</v>
      </c>
      <c r="O24" s="29">
        <v>41561</v>
      </c>
      <c r="P24" s="26">
        <v>1</v>
      </c>
      <c r="Q24" s="27">
        <v>1</v>
      </c>
      <c r="R24" s="28">
        <f t="shared" si="3"/>
        <v>1</v>
      </c>
      <c r="S24" s="30"/>
    </row>
    <row r="25" spans="1:77" s="32" customFormat="1" ht="144" hidden="1">
      <c r="A25" s="98" t="s">
        <v>101</v>
      </c>
      <c r="B25" s="21"/>
      <c r="C25" s="22"/>
      <c r="D25" s="21"/>
      <c r="E25" s="23" t="s">
        <v>97</v>
      </c>
      <c r="F25" s="21" t="s">
        <v>102</v>
      </c>
      <c r="G25" s="24" t="s">
        <v>29</v>
      </c>
      <c r="H25" s="25" t="s">
        <v>84</v>
      </c>
      <c r="I25" s="26">
        <v>3</v>
      </c>
      <c r="J25" s="27">
        <v>5</v>
      </c>
      <c r="K25" s="28">
        <f t="shared" si="2"/>
        <v>15</v>
      </c>
      <c r="L25" s="21" t="s">
        <v>103</v>
      </c>
      <c r="M25" s="29" t="s">
        <v>32</v>
      </c>
      <c r="N25" s="21" t="s">
        <v>104</v>
      </c>
      <c r="O25" s="29">
        <v>41561</v>
      </c>
      <c r="P25" s="26">
        <v>1</v>
      </c>
      <c r="Q25" s="27">
        <v>5</v>
      </c>
      <c r="R25" s="28">
        <f t="shared" si="3"/>
        <v>5</v>
      </c>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row>
    <row r="26" spans="1:77" s="32" customFormat="1" ht="54" hidden="1">
      <c r="A26" s="98" t="s">
        <v>54</v>
      </c>
      <c r="B26" s="21" t="s">
        <v>43</v>
      </c>
      <c r="C26" s="22">
        <v>40939</v>
      </c>
      <c r="D26" s="21" t="s">
        <v>55</v>
      </c>
      <c r="E26" s="23" t="s">
        <v>44</v>
      </c>
      <c r="F26" s="21" t="s">
        <v>56</v>
      </c>
      <c r="G26" s="24" t="s">
        <v>57</v>
      </c>
      <c r="H26" s="25" t="s">
        <v>84</v>
      </c>
      <c r="I26" s="26">
        <v>1</v>
      </c>
      <c r="J26" s="27">
        <v>5</v>
      </c>
      <c r="K26" s="28">
        <f>IF(I26&lt;0.01,0,I26*J26)</f>
        <v>5</v>
      </c>
      <c r="L26" s="21" t="s">
        <v>58</v>
      </c>
      <c r="M26" s="29" t="s">
        <v>84</v>
      </c>
      <c r="N26" s="21" t="s">
        <v>59</v>
      </c>
      <c r="O26" s="29" t="s">
        <v>151</v>
      </c>
      <c r="P26" s="26">
        <v>1</v>
      </c>
      <c r="Q26" s="27">
        <v>1</v>
      </c>
      <c r="R26" s="28">
        <f>IF(P26&lt;0.01,0,P26*Q26)</f>
        <v>1</v>
      </c>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row>
    <row r="27" spans="1:77" s="32" customFormat="1" ht="90" hidden="1">
      <c r="A27" s="98" t="s">
        <v>105</v>
      </c>
      <c r="B27" s="21"/>
      <c r="C27" s="22"/>
      <c r="D27" s="21"/>
      <c r="E27" s="23" t="s">
        <v>106</v>
      </c>
      <c r="F27" s="21" t="s">
        <v>107</v>
      </c>
      <c r="G27" s="24" t="s">
        <v>69</v>
      </c>
      <c r="H27" s="25" t="s">
        <v>84</v>
      </c>
      <c r="I27" s="26">
        <v>3</v>
      </c>
      <c r="J27" s="27">
        <v>5</v>
      </c>
      <c r="K27" s="28">
        <f t="shared" si="2"/>
        <v>15</v>
      </c>
      <c r="L27" s="21" t="s">
        <v>108</v>
      </c>
      <c r="M27" s="29" t="s">
        <v>32</v>
      </c>
      <c r="N27" s="21" t="s">
        <v>109</v>
      </c>
      <c r="O27" s="29">
        <v>41561</v>
      </c>
      <c r="P27" s="26">
        <v>3</v>
      </c>
      <c r="Q27" s="27">
        <v>5</v>
      </c>
      <c r="R27" s="28">
        <f t="shared" si="3"/>
        <v>15</v>
      </c>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row>
    <row r="28" spans="1:77">
      <c r="C28" s="44"/>
    </row>
    <row r="29" spans="1:77">
      <c r="C29" s="44"/>
      <c r="F29" s="101"/>
    </row>
    <row r="30" spans="1:77">
      <c r="C30" s="44"/>
      <c r="F30" s="101"/>
    </row>
    <row r="31" spans="1:77">
      <c r="C31" s="44"/>
      <c r="F31" s="101"/>
    </row>
    <row r="32" spans="1:77">
      <c r="C32" s="44"/>
      <c r="F32" s="101"/>
    </row>
    <row r="33" spans="3:3">
      <c r="C33" s="44"/>
    </row>
    <row r="34" spans="3:3">
      <c r="C34" s="44"/>
    </row>
    <row r="35" spans="3:3">
      <c r="C35" s="44"/>
    </row>
  </sheetData>
  <customSheetViews>
    <customSheetView guid="{E9FE59B4-E84E-4015-9407-DF3B3CC7C99C}" scale="60" showPageBreaks="1" fitToPage="1" hiddenRows="1" hiddenColumns="1" view="pageBreakPreview" topLeftCell="E10">
      <selection activeCell="N17" sqref="N17"/>
      <rowBreaks count="1" manualBreakCount="1">
        <brk id="20" max="16383" man="1"/>
      </rowBreaks>
      <pageMargins left="0.51181102362204722" right="0.51181102362204722" top="0.74803149606299213" bottom="0.74803149606299213" header="0.31496062992125984" footer="0.31496062992125984"/>
      <pageSetup paperSize="8" scale="41" fitToHeight="2" orientation="landscape" r:id="rId1"/>
      <headerFooter alignWithMargins="0">
        <oddFooter>&amp;Z&amp;F</oddFooter>
      </headerFooter>
    </customSheetView>
    <customSheetView guid="{088B9879-8C71-447A-B161-B0E04631E545}" scale="60" showPageBreaks="1" fitToPage="1" hiddenRows="1" hiddenColumns="1" view="pageBreakPreview" topLeftCell="G1">
      <selection activeCell="AC10" sqref="AC10"/>
      <rowBreaks count="1" manualBreakCount="1">
        <brk id="19" max="16383" man="1"/>
      </rowBreaks>
      <pageMargins left="0.51181102362204722" right="0.51181102362204722" top="0.74803149606299213" bottom="0.74803149606299213" header="0.31496062992125984" footer="0.31496062992125984"/>
      <pageSetup paperSize="8" scale="41" fitToHeight="2" orientation="landscape" r:id="rId2"/>
      <headerFooter alignWithMargins="0">
        <oddFooter>&amp;Z&amp;F</oddFooter>
      </headerFooter>
    </customSheetView>
    <customSheetView guid="{8ADEE4E0-C902-4861-BAFD-A1911A7A06E0}" scale="60" showPageBreaks="1" fitToPage="1" hiddenRows="1" hiddenColumns="1" view="pageBreakPreview" topLeftCell="G11">
      <selection activeCell="K31" sqref="K31"/>
      <rowBreaks count="1" manualBreakCount="1">
        <brk id="20" max="16383" man="1"/>
      </rowBreaks>
      <pageMargins left="0.51181102362204722" right="0.51181102362204722" top="0.74803149606299213" bottom="0.74803149606299213" header="0.31496062992125984" footer="0.31496062992125984"/>
      <pageSetup paperSize="8" scale="42" fitToHeight="2" orientation="landscape" r:id="rId3"/>
      <headerFooter alignWithMargins="0">
        <oddFooter>&amp;Z&amp;F</oddFooter>
      </headerFooter>
    </customSheetView>
    <customSheetView guid="{67551D2F-E86F-429D-9750-9C2EA7AE46FB}" scale="60" showPageBreaks="1" fitToPage="1" hiddenRows="1" hiddenColumns="1" view="pageBreakPreview">
      <selection activeCell="E74" sqref="E74"/>
      <rowBreaks count="1" manualBreakCount="1">
        <brk id="20" max="16383" man="1"/>
      </rowBreaks>
      <pageMargins left="0.51181102362204722" right="0.51181102362204722" top="0.74803149606299213" bottom="0.74803149606299213" header="0.31496062992125984" footer="0.31496062992125984"/>
      <pageSetup paperSize="8" scale="42" fitToHeight="2" orientation="landscape" r:id="rId4"/>
      <headerFooter alignWithMargins="0">
        <oddFooter>&amp;Z&amp;F</oddFooter>
      </headerFooter>
    </customSheetView>
  </customSheetViews>
  <mergeCells count="8">
    <mergeCell ref="A1:C1"/>
    <mergeCell ref="D1:S1"/>
    <mergeCell ref="A3:C3"/>
    <mergeCell ref="A4:C4"/>
    <mergeCell ref="A5:H5"/>
    <mergeCell ref="I5:K5"/>
    <mergeCell ref="L5:O5"/>
    <mergeCell ref="P5:R5"/>
  </mergeCells>
  <conditionalFormatting sqref="F28 G28:S49 F33:F49 A28:E49 A7:S27">
    <cfRule type="expression" dxfId="3" priority="49" stopIfTrue="1">
      <formula>$H7="Closed"</formula>
    </cfRule>
  </conditionalFormatting>
  <conditionalFormatting sqref="K7:K49 R7:R49">
    <cfRule type="cellIs" dxfId="2" priority="50" stopIfTrue="1" operator="between">
      <formula>0.0001</formula>
      <formula>4</formula>
    </cfRule>
    <cfRule type="cellIs" dxfId="1" priority="51" stopIfTrue="1" operator="between">
      <formula>5</formula>
      <formula>14</formula>
    </cfRule>
    <cfRule type="cellIs" dxfId="0" priority="52" stopIfTrue="1" operator="between">
      <formula>15</formula>
      <formula>25</formula>
    </cfRule>
  </conditionalFormatting>
  <dataValidations count="6">
    <dataValidation type="list" allowBlank="1" showInputMessage="1" showErrorMessage="1" sqref="H7:H19 H21:H27">
      <formula1>"Active,In Abeyance,Closed"</formula1>
    </dataValidation>
    <dataValidation type="list" allowBlank="1" showInputMessage="1" showErrorMessage="1" sqref="G7:G15 G21:G27">
      <formula1>"Strategic, Operational, Deliverability, Political / stakeholder, Information, Reputation, Financial / Commercial, HR / People, Regulatory, Contracutal, Partnership &amp; Communication, Fraud"</formula1>
    </dataValidation>
    <dataValidation type="list" allowBlank="1" showInputMessage="1" showErrorMessage="1" sqref="J7:J15 J21:J27 Q21:Q27 Q7:Q15">
      <formula1>"0,1,3,5"</formula1>
    </dataValidation>
    <dataValidation type="list" allowBlank="1" showInputMessage="1" showErrorMessage="1" sqref="I7:I15 I21:I27 P21:P27 P7:P15">
      <formula1>"0, 1, 3, 5"</formula1>
    </dataValidation>
    <dataValidation type="list" allowBlank="1" sqref="E21:E23 E15 E12">
      <formula1>"David Beadle, Andrew Lappage, Mark Partlett, Barbara Herridge, Mike O'Donnell, Bob Bench, Tim Judson, Ursula Taylor"</formula1>
    </dataValidation>
    <dataValidation type="list" allowBlank="1" showInputMessage="1" showErrorMessage="1" sqref="E13:E14 E24:E27 E7:E11">
      <formula1>"David Beadle, Andrew Lappage, Mark Partlett, Barbara Herridge, Mike O'Donnell, Bob Bench, Tim Judson, Ursula Taylor"</formula1>
    </dataValidation>
  </dataValidations>
  <pageMargins left="0.51181102362204722" right="0.51181102362204722" top="0.74803149606299213" bottom="0.74803149606299213" header="0.31496062992125984" footer="0.31496062992125984"/>
  <pageSetup paperSize="8" scale="41" fitToHeight="2" orientation="landscape" r:id="rId5"/>
  <headerFooter alignWithMargins="0">
    <oddFooter>&amp;Z&amp;F</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Scoring Matrix</vt:lpstr>
      <vt:lpstr>Risk Register</vt:lpstr>
      <vt:lpstr>'Risk Register'!Print_Titles</vt:lpstr>
    </vt:vector>
  </TitlesOfParts>
  <Company>Haringey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NLWAMXD</dc:creator>
  <cp:lastModifiedBy>NLWASZD</cp:lastModifiedBy>
  <cp:lastPrinted>2015-09-03T15:23:17Z</cp:lastPrinted>
  <dcterms:created xsi:type="dcterms:W3CDTF">2013-11-29T09:45:25Z</dcterms:created>
  <dcterms:modified xsi:type="dcterms:W3CDTF">2015-09-10T15:11:42Z</dcterms:modified>
</cp:coreProperties>
</file>